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15480" windowHeight="934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261" i="1" l="1"/>
  <c r="E260" i="1"/>
  <c r="E259" i="1"/>
  <c r="E258" i="1"/>
  <c r="E257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B262" i="1"/>
  <c r="C262" i="1" s="1"/>
  <c r="D262" i="1"/>
  <c r="E262" i="1" s="1"/>
  <c r="F262" i="1"/>
  <c r="E210" i="1"/>
  <c r="E209" i="1"/>
  <c r="E208" i="1"/>
  <c r="E207" i="1"/>
  <c r="E206" i="1"/>
  <c r="E205" i="1"/>
  <c r="E204" i="1"/>
  <c r="E203" i="1"/>
  <c r="E202" i="1"/>
  <c r="E201" i="1"/>
  <c r="C210" i="1"/>
  <c r="C209" i="1"/>
  <c r="C208" i="1"/>
  <c r="C207" i="1"/>
  <c r="C206" i="1"/>
  <c r="C205" i="1"/>
  <c r="C204" i="1"/>
  <c r="C203" i="1"/>
  <c r="C202" i="1"/>
  <c r="C201" i="1"/>
  <c r="E200" i="1"/>
  <c r="C200" i="1"/>
  <c r="B211" i="1"/>
  <c r="D211" i="1"/>
  <c r="F211" i="1"/>
  <c r="E195" i="1"/>
  <c r="E194" i="1"/>
  <c r="E193" i="1"/>
  <c r="E192" i="1"/>
  <c r="E191" i="1"/>
  <c r="E190" i="1"/>
  <c r="E189" i="1"/>
  <c r="E187" i="1"/>
  <c r="E186" i="1"/>
  <c r="E185" i="1"/>
  <c r="E184" i="1"/>
  <c r="E183" i="1"/>
  <c r="E182" i="1"/>
  <c r="E180" i="1"/>
  <c r="E179" i="1"/>
  <c r="E178" i="1"/>
  <c r="E177" i="1"/>
  <c r="E176" i="1"/>
  <c r="E175" i="1"/>
  <c r="C195" i="1"/>
  <c r="C194" i="1"/>
  <c r="C193" i="1"/>
  <c r="C192" i="1"/>
  <c r="C191" i="1"/>
  <c r="C190" i="1"/>
  <c r="C189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E174" i="1"/>
  <c r="C174" i="1"/>
  <c r="B197" i="1"/>
  <c r="D197" i="1"/>
  <c r="F197" i="1"/>
  <c r="E170" i="1"/>
  <c r="E169" i="1"/>
  <c r="E168" i="1"/>
  <c r="E167" i="1"/>
  <c r="E166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6" i="1"/>
  <c r="E125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C170" i="1"/>
  <c r="C169" i="1"/>
  <c r="C168" i="1"/>
  <c r="C167" i="1"/>
  <c r="C166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6" i="1"/>
  <c r="C125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E99" i="1"/>
  <c r="C99" i="1"/>
  <c r="B171" i="1"/>
  <c r="D171" i="1"/>
  <c r="F171" i="1"/>
  <c r="E95" i="1"/>
  <c r="E94" i="1"/>
  <c r="E93" i="1"/>
  <c r="E92" i="1"/>
  <c r="E91" i="1"/>
  <c r="E90" i="1"/>
  <c r="E89" i="1"/>
  <c r="E88" i="1"/>
  <c r="E87" i="1"/>
  <c r="E86" i="1"/>
  <c r="E84" i="1"/>
  <c r="E83" i="1"/>
  <c r="E82" i="1"/>
  <c r="E81" i="1"/>
  <c r="E80" i="1"/>
  <c r="E79" i="1"/>
  <c r="E78" i="1"/>
  <c r="E77" i="1"/>
  <c r="C95" i="1"/>
  <c r="C94" i="1"/>
  <c r="C93" i="1"/>
  <c r="C92" i="1"/>
  <c r="C91" i="1"/>
  <c r="C90" i="1"/>
  <c r="C89" i="1"/>
  <c r="C88" i="1"/>
  <c r="C87" i="1"/>
  <c r="C86" i="1"/>
  <c r="C84" i="1"/>
  <c r="C83" i="1"/>
  <c r="C82" i="1"/>
  <c r="C81" i="1"/>
  <c r="C80" i="1"/>
  <c r="C79" i="1"/>
  <c r="C78" i="1"/>
  <c r="C77" i="1"/>
  <c r="E76" i="1"/>
  <c r="C76" i="1"/>
  <c r="B96" i="1"/>
  <c r="D96" i="1"/>
  <c r="F96" i="1"/>
  <c r="E72" i="1"/>
  <c r="E71" i="1"/>
  <c r="E70" i="1"/>
  <c r="E68" i="1"/>
  <c r="E67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C72" i="1"/>
  <c r="C71" i="1"/>
  <c r="C70" i="1"/>
  <c r="C69" i="1"/>
  <c r="C68" i="1"/>
  <c r="C67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E30" i="1"/>
  <c r="C30" i="1"/>
  <c r="B73" i="1"/>
  <c r="D73" i="1"/>
  <c r="F73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E2" i="1"/>
  <c r="C2" i="1"/>
  <c r="B27" i="1"/>
  <c r="D27" i="1"/>
  <c r="F27" i="1"/>
  <c r="C211" i="1" l="1"/>
  <c r="E211" i="1"/>
  <c r="C197" i="1"/>
  <c r="E197" i="1"/>
  <c r="C171" i="1"/>
  <c r="E171" i="1"/>
  <c r="E27" i="1"/>
  <c r="C73" i="1"/>
  <c r="E96" i="1"/>
  <c r="E73" i="1"/>
  <c r="C96" i="1"/>
  <c r="C27" i="1"/>
</calcChain>
</file>

<file path=xl/sharedStrings.xml><?xml version="1.0" encoding="utf-8"?>
<sst xmlns="http://schemas.openxmlformats.org/spreadsheetml/2006/main" count="840" uniqueCount="283">
  <si>
    <t>Black, Susan A.</t>
  </si>
  <si>
    <t>BLANK</t>
  </si>
  <si>
    <t>Wilton</t>
  </si>
  <si>
    <t>Republican</t>
  </si>
  <si>
    <t>COUNTY</t>
  </si>
  <si>
    <t>TOWN</t>
  </si>
  <si>
    <t>VOTES1</t>
  </si>
  <si>
    <t>%VOTES1</t>
  </si>
  <si>
    <t>VOTES2</t>
  </si>
  <si>
    <t>%VOTES2</t>
  </si>
  <si>
    <t>TOTAL VOTES CAST</t>
  </si>
  <si>
    <t>FRA</t>
  </si>
  <si>
    <t>AVON</t>
  </si>
  <si>
    <t>CARRABASSETT VALLEY</t>
  </si>
  <si>
    <t>CARTHAGE</t>
  </si>
  <si>
    <t>CHESTERVILLE</t>
  </si>
  <si>
    <t>COPLIN PLT</t>
  </si>
  <si>
    <t>DALLAS PLT</t>
  </si>
  <si>
    <t>EUSTIS</t>
  </si>
  <si>
    <t>FARMINGTON</t>
  </si>
  <si>
    <t xml:space="preserve">FREEMAN TWP/SALEM TWP                                                                                                                                 </t>
  </si>
  <si>
    <t>INDUSTRY</t>
  </si>
  <si>
    <t>JAY</t>
  </si>
  <si>
    <t>KINGFIELD</t>
  </si>
  <si>
    <t>NEW SHARON</t>
  </si>
  <si>
    <t>NEW VINEYARD</t>
  </si>
  <si>
    <t xml:space="preserve">PERKINS TWP/WASHINGTON TWP                                                                                                                            </t>
  </si>
  <si>
    <t>PHILLIPS</t>
  </si>
  <si>
    <t>RANGELEY</t>
  </si>
  <si>
    <t>RANGELEY PLT</t>
  </si>
  <si>
    <t>SANDY RIVER PLT</t>
  </si>
  <si>
    <t>STRONG</t>
  </si>
  <si>
    <t>TEMPLE</t>
  </si>
  <si>
    <t>WELD</t>
  </si>
  <si>
    <t>WILTON</t>
  </si>
  <si>
    <t xml:space="preserve">WYMAN TWP                                                                                                                                             </t>
  </si>
  <si>
    <t>STATE UOCAVA</t>
  </si>
  <si>
    <t>Curtis, Julie A.</t>
  </si>
  <si>
    <t>Eastbrook</t>
  </si>
  <si>
    <t>HAN</t>
  </si>
  <si>
    <t>AMHERST</t>
  </si>
  <si>
    <t>AURORA</t>
  </si>
  <si>
    <t>BAR HARBOR</t>
  </si>
  <si>
    <t>BLUE HILL</t>
  </si>
  <si>
    <t>BROOKLIN</t>
  </si>
  <si>
    <t>BROOKSVILLE</t>
  </si>
  <si>
    <t>BUCKSPORT</t>
  </si>
  <si>
    <t>CASTINE</t>
  </si>
  <si>
    <t>CRANBERRY ISLES</t>
  </si>
  <si>
    <t>DEDHAM</t>
  </si>
  <si>
    <t>DEER ISLE</t>
  </si>
  <si>
    <t>EASTBROOK</t>
  </si>
  <si>
    <t>ELLSWORTH</t>
  </si>
  <si>
    <t xml:space="preserve">FLETCHERS LANDING TWP                                                                                                                                 </t>
  </si>
  <si>
    <t>FRANKLIN</t>
  </si>
  <si>
    <t>FRENCHBORO</t>
  </si>
  <si>
    <t>GOULDSBORO</t>
  </si>
  <si>
    <t>GREAT POND</t>
  </si>
  <si>
    <t>HANCOCK</t>
  </si>
  <si>
    <t>LAMOINE</t>
  </si>
  <si>
    <t>MARIAVILLE</t>
  </si>
  <si>
    <t>MOUNT DESERT</t>
  </si>
  <si>
    <t>ORLAND</t>
  </si>
  <si>
    <t>OSBORN</t>
  </si>
  <si>
    <t>OTIS</t>
  </si>
  <si>
    <t>PENOBSCOT</t>
  </si>
  <si>
    <t>SEDGWICK</t>
  </si>
  <si>
    <t>SORRENTO</t>
  </si>
  <si>
    <t>SOUTHWEST HARBOR</t>
  </si>
  <si>
    <t>STONINGTON</t>
  </si>
  <si>
    <t>SULLIVAN</t>
  </si>
  <si>
    <t>SURRY</t>
  </si>
  <si>
    <t>SWANS ISLAND</t>
  </si>
  <si>
    <t xml:space="preserve">T10 SD                                                                                                                                                </t>
  </si>
  <si>
    <t xml:space="preserve">T22 MD                                                                                                                                                </t>
  </si>
  <si>
    <t xml:space="preserve">T3 ND                                                                                                                                                 </t>
  </si>
  <si>
    <t xml:space="preserve">T7 SD                                                                                                                                                 </t>
  </si>
  <si>
    <t>TREMONT</t>
  </si>
  <si>
    <t>TRENTON</t>
  </si>
  <si>
    <t>VERONA ISLAND</t>
  </si>
  <si>
    <t>WALTHAM</t>
  </si>
  <si>
    <t>WINTER HARBOR</t>
  </si>
  <si>
    <t>Wotton, Rebecca S.</t>
  </si>
  <si>
    <t>Bristol</t>
  </si>
  <si>
    <t>LIN</t>
  </si>
  <si>
    <t>ALNA</t>
  </si>
  <si>
    <t>BOOTHBAY</t>
  </si>
  <si>
    <t>BOOTHBAY HARBOR</t>
  </si>
  <si>
    <t>BREMEN</t>
  </si>
  <si>
    <t>BRISTOL</t>
  </si>
  <si>
    <t>DAMARISCOTTA</t>
  </si>
  <si>
    <t>DRESDEN</t>
  </si>
  <si>
    <t>EDGECOMB</t>
  </si>
  <si>
    <t>JEFFERSON</t>
  </si>
  <si>
    <t>MONHEGAN ISLAND PLT</t>
  </si>
  <si>
    <t>NEWCASTLE</t>
  </si>
  <si>
    <t>NOBLEBORO</t>
  </si>
  <si>
    <t>SOMERVILLE</t>
  </si>
  <si>
    <t>SOUTH BRISTOL</t>
  </si>
  <si>
    <t>SOUTHPORT</t>
  </si>
  <si>
    <t>WALDOBORO</t>
  </si>
  <si>
    <t>WESTPORT ISLAND</t>
  </si>
  <si>
    <t>WHITEFIELD</t>
  </si>
  <si>
    <t>WISCASSET</t>
  </si>
  <si>
    <t>Bulay, Susan F.</t>
  </si>
  <si>
    <t>Old Town</t>
  </si>
  <si>
    <t>PEN</t>
  </si>
  <si>
    <t>ALTON</t>
  </si>
  <si>
    <t xml:space="preserve">ARGYLE TWP                                                                                                                                            </t>
  </si>
  <si>
    <t>BANGOR</t>
  </si>
  <si>
    <t>BRADFORD</t>
  </si>
  <si>
    <t>BRADLEY</t>
  </si>
  <si>
    <t>BREWER</t>
  </si>
  <si>
    <t>BURLINGTON</t>
  </si>
  <si>
    <t>CARMEL</t>
  </si>
  <si>
    <t>CARROLL PLT</t>
  </si>
  <si>
    <t>CHARLESTON</t>
  </si>
  <si>
    <t>CHESTER</t>
  </si>
  <si>
    <t>CLIFTON</t>
  </si>
  <si>
    <t>CORINNA</t>
  </si>
  <si>
    <t>CORINTH</t>
  </si>
  <si>
    <t>DEXTER</t>
  </si>
  <si>
    <t>DIXMONT</t>
  </si>
  <si>
    <t>DREW PLT</t>
  </si>
  <si>
    <t>EAST MILLINOCKET</t>
  </si>
  <si>
    <t>EDDINGTON</t>
  </si>
  <si>
    <t>EDINBURG</t>
  </si>
  <si>
    <t>ENFIELD</t>
  </si>
  <si>
    <t>ETNA</t>
  </si>
  <si>
    <t>EXETER</t>
  </si>
  <si>
    <t>GARLAND</t>
  </si>
  <si>
    <t>GLENBURN</t>
  </si>
  <si>
    <t xml:space="preserve">GRAND FALLS TWP                                                                                                                                       </t>
  </si>
  <si>
    <t>GREENBUSH</t>
  </si>
  <si>
    <t xml:space="preserve">GREENFIELD TWP                                                                                                                                        </t>
  </si>
  <si>
    <t xml:space="preserve">GRINDSTONE TWP/HERSEYTOWN TWP/SOLDIERTOWN TWP T2 R7 WELS                                                                                              </t>
  </si>
  <si>
    <t>HAMPDEN</t>
  </si>
  <si>
    <t>HERMON</t>
  </si>
  <si>
    <t xml:space="preserve">HERSEYTOWN TWP                                                                                                                                        </t>
  </si>
  <si>
    <t>HOLDEN</t>
  </si>
  <si>
    <t>HOWLAND</t>
  </si>
  <si>
    <t>HUDSON</t>
  </si>
  <si>
    <t>KENDUSKEAG</t>
  </si>
  <si>
    <t>KINGMAN TWP</t>
  </si>
  <si>
    <t>LAGRANGE</t>
  </si>
  <si>
    <t>LAKEVILLE</t>
  </si>
  <si>
    <t>LEE</t>
  </si>
  <si>
    <t>LEVANT</t>
  </si>
  <si>
    <t>LINCOLN</t>
  </si>
  <si>
    <t xml:space="preserve">LONG A TWP/T3 INDIAN PURCHASE TWP/T4 INDIAN PURCHASE TWP                                                                                              </t>
  </si>
  <si>
    <t>LOWELL</t>
  </si>
  <si>
    <t xml:space="preserve">MATTAMISCONTIS TWP                                                                                                                                    </t>
  </si>
  <si>
    <t>MATTAWAMKEAG</t>
  </si>
  <si>
    <t>MAXFIELD</t>
  </si>
  <si>
    <t>MEDWAY</t>
  </si>
  <si>
    <t>MILFORD</t>
  </si>
  <si>
    <t>MILLINOCKET</t>
  </si>
  <si>
    <t>MOUNT CHASE</t>
  </si>
  <si>
    <t>NEWBURGH</t>
  </si>
  <si>
    <t>NEWPORT</t>
  </si>
  <si>
    <t>OLD TOWN</t>
  </si>
  <si>
    <t>ORONO</t>
  </si>
  <si>
    <t>ORRINGTON</t>
  </si>
  <si>
    <t>PASSADUMKEAG</t>
  </si>
  <si>
    <t>PATTEN</t>
  </si>
  <si>
    <t>PENOBSCOT NATION VOTING DISTRICT</t>
  </si>
  <si>
    <t>PLYMOUTH</t>
  </si>
  <si>
    <t>PRENTISS TWP</t>
  </si>
  <si>
    <t>SEBOEIS PLT</t>
  </si>
  <si>
    <t>SPRINGFIELD</t>
  </si>
  <si>
    <t>STACYVILLE</t>
  </si>
  <si>
    <t>STETSON</t>
  </si>
  <si>
    <t xml:space="preserve">T1 R8 WELS TWP                                                                                                                                        </t>
  </si>
  <si>
    <t xml:space="preserve">T5 R7 WELS TWP/T5 R8 WELS TWP/T6 R8 WELS                                                                                                              </t>
  </si>
  <si>
    <t>VEAZIE</t>
  </si>
  <si>
    <t>WEBSTER PLT</t>
  </si>
  <si>
    <t>WINN</t>
  </si>
  <si>
    <t>WOODVILLE</t>
  </si>
  <si>
    <t>Smith, Linda Marie</t>
  </si>
  <si>
    <t>Dover-Foxcroft</t>
  </si>
  <si>
    <t>PIS</t>
  </si>
  <si>
    <t>ABBOT</t>
  </si>
  <si>
    <t>ATKINSON</t>
  </si>
  <si>
    <t xml:space="preserve">BARNARD TWP/EBEEMEE TWP (T5 R9 NWP)/T4 R9 NWP/WILLIAMSBURG TWP                                                                                        </t>
  </si>
  <si>
    <t>BEAVER COVE</t>
  </si>
  <si>
    <t>BOWERBANK</t>
  </si>
  <si>
    <t>BROWNVILLE</t>
  </si>
  <si>
    <t>DOVER-FOXCROFT</t>
  </si>
  <si>
    <t>GREENVILLE</t>
  </si>
  <si>
    <t>GUILFORD</t>
  </si>
  <si>
    <t xml:space="preserve">KINGSBURY PLT                                                                                                                                         </t>
  </si>
  <si>
    <t>LAKE VIEW PLT</t>
  </si>
  <si>
    <t>MEDFORD</t>
  </si>
  <si>
    <t>MILO</t>
  </si>
  <si>
    <t>MONSON</t>
  </si>
  <si>
    <t xml:space="preserve">ORNEVILLE TWP                                                                                                                                         </t>
  </si>
  <si>
    <t>PARKMAN</t>
  </si>
  <si>
    <t>SANGERVILLE</t>
  </si>
  <si>
    <t>SEBEC</t>
  </si>
  <si>
    <t>SHIRLEY</t>
  </si>
  <si>
    <t xml:space="preserve">T1 R9 WELS                                                                                                                                            </t>
  </si>
  <si>
    <t>WELLINGTON</t>
  </si>
  <si>
    <t>WILLIMANTIC</t>
  </si>
  <si>
    <t>Moore, Lynn C.</t>
  </si>
  <si>
    <t>Woolwich</t>
  </si>
  <si>
    <t>SAG</t>
  </si>
  <si>
    <t>ARROWSIC</t>
  </si>
  <si>
    <t>BATH</t>
  </si>
  <si>
    <t>BOWDOIN</t>
  </si>
  <si>
    <t>BOWDOINHAM</t>
  </si>
  <si>
    <t>GEORGETOWN</t>
  </si>
  <si>
    <t>PHIPPSBURG</t>
  </si>
  <si>
    <t>RICHMOND</t>
  </si>
  <si>
    <t>TOPSHAM</t>
  </si>
  <si>
    <t>WEST BATH</t>
  </si>
  <si>
    <t>WOOLWICH</t>
  </si>
  <si>
    <t>Strout, Sharon D.</t>
  </si>
  <si>
    <t>Machiasport</t>
  </si>
  <si>
    <t>WAS</t>
  </si>
  <si>
    <t>ADDISON</t>
  </si>
  <si>
    <t>ALEXANDER</t>
  </si>
  <si>
    <t>BAILEYVILLE</t>
  </si>
  <si>
    <t>BARING PLT</t>
  </si>
  <si>
    <t>BEALS</t>
  </si>
  <si>
    <t>BEDDINGTON</t>
  </si>
  <si>
    <t xml:space="preserve">BERRY TWP/CATHANCE TWP/MARION TWP                                                                                                                     </t>
  </si>
  <si>
    <t>CALAIS</t>
  </si>
  <si>
    <t xml:space="preserve">CENTERVILLE TWP                                                                                                                                       </t>
  </si>
  <si>
    <t>CHARLOTTE</t>
  </si>
  <si>
    <t>CHERRYFIELD</t>
  </si>
  <si>
    <t>COLUMBIA</t>
  </si>
  <si>
    <t>COLUMBIA FALLS</t>
  </si>
  <si>
    <t>COOPER</t>
  </si>
  <si>
    <t>CRAWFORD</t>
  </si>
  <si>
    <t>CUTLER</t>
  </si>
  <si>
    <t>DANFORTH</t>
  </si>
  <si>
    <t>DEBLOIS</t>
  </si>
  <si>
    <t>DENNYSVILLE</t>
  </si>
  <si>
    <t>EAST MACHIAS</t>
  </si>
  <si>
    <t>EASTPORT</t>
  </si>
  <si>
    <t>GRAND LAKE STREAM PLT</t>
  </si>
  <si>
    <t>HARRINGTON</t>
  </si>
  <si>
    <t>INDIAN TOWNSHIP</t>
  </si>
  <si>
    <t>JONESBORO</t>
  </si>
  <si>
    <t>JONESPORT</t>
  </si>
  <si>
    <t>LUBEC</t>
  </si>
  <si>
    <t>MACHIAS</t>
  </si>
  <si>
    <t>MACHIASPORT</t>
  </si>
  <si>
    <t>MARSHFIELD</t>
  </si>
  <si>
    <t>MEDDYBEMPS</t>
  </si>
  <si>
    <t>MILBRIDGE</t>
  </si>
  <si>
    <t>NORTHFIELD</t>
  </si>
  <si>
    <t>PEMBROKE</t>
  </si>
  <si>
    <t>PERRY</t>
  </si>
  <si>
    <t>PLEASANT POINT VOTING DISTRICT</t>
  </si>
  <si>
    <t>PRINCETON</t>
  </si>
  <si>
    <t>ROBBINSTON</t>
  </si>
  <si>
    <t>ROQUE BLUFFS</t>
  </si>
  <si>
    <t>STEUBEN</t>
  </si>
  <si>
    <t>TALMADGE</t>
  </si>
  <si>
    <t>TOPSFIELD</t>
  </si>
  <si>
    <t>VANCEBORO</t>
  </si>
  <si>
    <t>WAITE</t>
  </si>
  <si>
    <t>WESLEY</t>
  </si>
  <si>
    <t>WHITING</t>
  </si>
  <si>
    <t>WHITNEYVILLE</t>
  </si>
  <si>
    <t>%</t>
  </si>
  <si>
    <t>Blank</t>
  </si>
  <si>
    <t>Black, Susan A.       Wilton</t>
  </si>
  <si>
    <t>Total Franklin County</t>
  </si>
  <si>
    <t>Curtis, Julie A.    Eastbrook</t>
  </si>
  <si>
    <t>Total Hancock County</t>
  </si>
  <si>
    <t>Wotton, Rebecca S.     Bristol</t>
  </si>
  <si>
    <t>Total Lincoln County</t>
  </si>
  <si>
    <t>Bulay, Susan F.     Old Town</t>
  </si>
  <si>
    <t>Total Penobscot</t>
  </si>
  <si>
    <t>Smith, Linda Marie   Dover-Foxcroft</t>
  </si>
  <si>
    <t>Total Piscataquis County</t>
  </si>
  <si>
    <t>Moore, Lynn C.    Woolwich</t>
  </si>
  <si>
    <t>Total Sagadahoc County</t>
  </si>
  <si>
    <t>Strout, Sharon D.   Machiasport</t>
  </si>
  <si>
    <t>Total Washington County</t>
  </si>
  <si>
    <t>TOTAL BALLOTS CAST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</si>
</sst>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9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justify" vertical="center"/>
    </xf>
    <xf numFmtId="0" fontId="2" fillId="0" borderId="0" xfId="0" applyFont="1"/>
    <xf numFmtId="9" fontId="2" fillId="0" borderId="0" xfId="0" applyNumberFormat="1" applyFont="1"/>
    <xf numFmtId="0" fontId="1" fillId="0" borderId="0" xfId="0" applyFont="1"/>
    <xf numFmtId="0" fontId="2" fillId="0" borderId="1" xfId="0" applyFont="1" applyBorder="1"/>
    <xf numFmtId="9" fontId="2" fillId="0" borderId="1" xfId="0" applyNumberFormat="1" applyFont="1" applyBorder="1"/>
    <xf numFmtId="0" fontId="1" fillId="0" borderId="1" xfId="0" applyFont="1" applyBorder="1"/>
    <xf numFmtId="9" fontId="1" fillId="0" borderId="1" xfId="0" applyNumberFormat="1" applyFont="1" applyBorder="1"/>
    <xf numFmtId="0" fontId="1" fillId="0" borderId="2" xfId="0" applyFont="1" applyBorder="1"/>
    <xf numFmtId="9" fontId="1" fillId="0" borderId="2" xfId="0" applyNumberFormat="1" applyFont="1" applyBorder="1"/>
    <xf numFmtId="0" fontId="2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2"/>
  <sheetViews>
    <sheetView tabSelected="1" zoomScaleNormal="100" workbookViewId="0"/>
  </sheetViews>
  <sheetFormatPr defaultRowHeight="12.75" x14ac:dyDescent="0.2"/>
  <cols>
    <col min="1" max="1" width="36.7109375" style="4" customWidth="1"/>
    <col min="2" max="2" width="16.28515625" style="4" customWidth="1"/>
    <col min="3" max="3" width="9.28515625" style="4" bestFit="1" customWidth="1"/>
    <col min="4" max="4" width="12.140625" style="4" customWidth="1"/>
    <col min="5" max="6" width="7.7109375" style="4" customWidth="1"/>
    <col min="7" max="16384" width="9.140625" style="4"/>
  </cols>
  <sheetData>
    <row r="1" spans="1:9" ht="38.25" x14ac:dyDescent="0.2">
      <c r="A1" s="2" t="s">
        <v>5</v>
      </c>
      <c r="B1" s="14" t="s">
        <v>268</v>
      </c>
      <c r="C1" s="2" t="s">
        <v>266</v>
      </c>
      <c r="D1" s="2" t="s">
        <v>267</v>
      </c>
      <c r="E1" s="2" t="s">
        <v>266</v>
      </c>
      <c r="F1" s="15" t="s">
        <v>282</v>
      </c>
    </row>
    <row r="2" spans="1:9" x14ac:dyDescent="0.2">
      <c r="A2" s="7" t="s">
        <v>12</v>
      </c>
      <c r="B2" s="7">
        <v>31</v>
      </c>
      <c r="C2" s="8">
        <f>B2/F2</f>
        <v>0.86111111111111116</v>
      </c>
      <c r="D2" s="7">
        <v>5</v>
      </c>
      <c r="E2" s="8">
        <f>D2/F2</f>
        <v>0.1388888888888889</v>
      </c>
      <c r="F2" s="7">
        <v>36</v>
      </c>
      <c r="G2" s="5"/>
    </row>
    <row r="3" spans="1:9" x14ac:dyDescent="0.2">
      <c r="A3" s="7" t="s">
        <v>13</v>
      </c>
      <c r="B3" s="7">
        <v>32</v>
      </c>
      <c r="C3" s="8">
        <f t="shared" ref="C3:C27" si="0">B3/F3</f>
        <v>0.91428571428571426</v>
      </c>
      <c r="D3" s="7">
        <v>3</v>
      </c>
      <c r="E3" s="8">
        <f t="shared" ref="E3:E27" si="1">D3/F3</f>
        <v>8.5714285714285715E-2</v>
      </c>
      <c r="F3" s="7">
        <v>35</v>
      </c>
      <c r="G3" s="5"/>
    </row>
    <row r="4" spans="1:9" x14ac:dyDescent="0.2">
      <c r="A4" s="7" t="s">
        <v>14</v>
      </c>
      <c r="B4" s="7">
        <v>12</v>
      </c>
      <c r="C4" s="8">
        <f t="shared" si="0"/>
        <v>0.92307692307692313</v>
      </c>
      <c r="D4" s="7">
        <v>1</v>
      </c>
      <c r="E4" s="8">
        <f t="shared" si="1"/>
        <v>7.6923076923076927E-2</v>
      </c>
      <c r="F4" s="7">
        <v>13</v>
      </c>
      <c r="G4" s="5"/>
    </row>
    <row r="5" spans="1:9" x14ac:dyDescent="0.2">
      <c r="A5" s="7" t="s">
        <v>15</v>
      </c>
      <c r="B5" s="7">
        <v>71</v>
      </c>
      <c r="C5" s="8">
        <f t="shared" si="0"/>
        <v>0.93421052631578949</v>
      </c>
      <c r="D5" s="7">
        <v>5</v>
      </c>
      <c r="E5" s="8">
        <f t="shared" si="1"/>
        <v>6.5789473684210523E-2</v>
      </c>
      <c r="F5" s="7">
        <v>76</v>
      </c>
      <c r="G5" s="5"/>
    </row>
    <row r="6" spans="1:9" x14ac:dyDescent="0.2">
      <c r="A6" s="7" t="s">
        <v>16</v>
      </c>
      <c r="B6" s="7">
        <v>10</v>
      </c>
      <c r="C6" s="8">
        <f t="shared" si="0"/>
        <v>0.90909090909090906</v>
      </c>
      <c r="D6" s="7">
        <v>1</v>
      </c>
      <c r="E6" s="8">
        <f t="shared" si="1"/>
        <v>9.0909090909090912E-2</v>
      </c>
      <c r="F6" s="7">
        <v>11</v>
      </c>
      <c r="G6" s="5"/>
    </row>
    <row r="7" spans="1:9" x14ac:dyDescent="0.2">
      <c r="A7" s="7" t="s">
        <v>17</v>
      </c>
      <c r="B7" s="7">
        <v>23</v>
      </c>
      <c r="C7" s="8">
        <f t="shared" si="0"/>
        <v>0.8214285714285714</v>
      </c>
      <c r="D7" s="7">
        <v>5</v>
      </c>
      <c r="E7" s="8">
        <f t="shared" si="1"/>
        <v>0.17857142857142858</v>
      </c>
      <c r="F7" s="7">
        <v>28</v>
      </c>
      <c r="G7" s="5"/>
    </row>
    <row r="8" spans="1:9" x14ac:dyDescent="0.2">
      <c r="A8" s="7" t="s">
        <v>18</v>
      </c>
      <c r="B8" s="7">
        <v>34</v>
      </c>
      <c r="C8" s="8">
        <f t="shared" si="0"/>
        <v>0.87179487179487181</v>
      </c>
      <c r="D8" s="7">
        <v>5</v>
      </c>
      <c r="E8" s="8">
        <f t="shared" si="1"/>
        <v>0.12820512820512819</v>
      </c>
      <c r="F8" s="7">
        <v>39</v>
      </c>
      <c r="G8" s="5"/>
    </row>
    <row r="9" spans="1:9" x14ac:dyDescent="0.2">
      <c r="A9" s="7" t="s">
        <v>19</v>
      </c>
      <c r="B9" s="7">
        <v>371</v>
      </c>
      <c r="C9" s="8">
        <f t="shared" si="0"/>
        <v>0.82261640798226165</v>
      </c>
      <c r="D9" s="7">
        <v>80</v>
      </c>
      <c r="E9" s="8">
        <f t="shared" si="1"/>
        <v>0.17738359201773837</v>
      </c>
      <c r="F9" s="7">
        <v>451</v>
      </c>
      <c r="G9" s="5"/>
    </row>
    <row r="10" spans="1:9" x14ac:dyDescent="0.2">
      <c r="A10" s="7" t="s">
        <v>20</v>
      </c>
      <c r="B10" s="7">
        <v>17</v>
      </c>
      <c r="C10" s="8">
        <f t="shared" si="0"/>
        <v>1</v>
      </c>
      <c r="D10" s="7">
        <v>0</v>
      </c>
      <c r="E10" s="8">
        <f t="shared" si="1"/>
        <v>0</v>
      </c>
      <c r="F10" s="7">
        <v>17</v>
      </c>
      <c r="G10" s="5"/>
    </row>
    <row r="11" spans="1:9" x14ac:dyDescent="0.2">
      <c r="A11" s="7" t="s">
        <v>21</v>
      </c>
      <c r="B11" s="7">
        <v>58</v>
      </c>
      <c r="C11" s="8">
        <f t="shared" si="0"/>
        <v>0.96666666666666667</v>
      </c>
      <c r="D11" s="7">
        <v>2</v>
      </c>
      <c r="E11" s="8">
        <f t="shared" si="1"/>
        <v>3.3333333333333333E-2</v>
      </c>
      <c r="F11" s="7">
        <v>60</v>
      </c>
      <c r="G11" s="5"/>
    </row>
    <row r="12" spans="1:9" x14ac:dyDescent="0.2">
      <c r="A12" s="7" t="s">
        <v>22</v>
      </c>
      <c r="B12" s="7">
        <v>152</v>
      </c>
      <c r="C12" s="8">
        <f t="shared" si="0"/>
        <v>0.8539325842696629</v>
      </c>
      <c r="D12" s="7">
        <v>26</v>
      </c>
      <c r="E12" s="8">
        <f t="shared" si="1"/>
        <v>0.14606741573033707</v>
      </c>
      <c r="F12" s="7">
        <v>178</v>
      </c>
      <c r="G12" s="5"/>
    </row>
    <row r="13" spans="1:9" x14ac:dyDescent="0.2">
      <c r="A13" s="7" t="s">
        <v>23</v>
      </c>
      <c r="B13" s="7">
        <v>61</v>
      </c>
      <c r="C13" s="8">
        <f t="shared" si="0"/>
        <v>0.78205128205128205</v>
      </c>
      <c r="D13" s="7">
        <v>17</v>
      </c>
      <c r="E13" s="8">
        <f t="shared" si="1"/>
        <v>0.21794871794871795</v>
      </c>
      <c r="F13" s="7">
        <v>78</v>
      </c>
      <c r="G13" s="5"/>
    </row>
    <row r="14" spans="1:9" x14ac:dyDescent="0.2">
      <c r="A14" s="7" t="s">
        <v>24</v>
      </c>
      <c r="B14" s="7">
        <v>97</v>
      </c>
      <c r="C14" s="8">
        <f t="shared" si="0"/>
        <v>0.82905982905982911</v>
      </c>
      <c r="D14" s="7">
        <v>20</v>
      </c>
      <c r="E14" s="8">
        <f t="shared" si="1"/>
        <v>0.17094017094017094</v>
      </c>
      <c r="F14" s="7">
        <v>117</v>
      </c>
      <c r="G14" s="5"/>
    </row>
    <row r="15" spans="1:9" x14ac:dyDescent="0.2">
      <c r="A15" s="7" t="s">
        <v>25</v>
      </c>
      <c r="B15" s="7">
        <v>52</v>
      </c>
      <c r="C15" s="8">
        <f t="shared" si="0"/>
        <v>0.82539682539682535</v>
      </c>
      <c r="D15" s="7">
        <v>11</v>
      </c>
      <c r="E15" s="8">
        <f t="shared" si="1"/>
        <v>0.17460317460317459</v>
      </c>
      <c r="F15" s="7">
        <v>63</v>
      </c>
      <c r="G15" s="5"/>
    </row>
    <row r="16" spans="1:9" x14ac:dyDescent="0.2">
      <c r="A16" s="7" t="s">
        <v>26</v>
      </c>
      <c r="B16" s="7">
        <v>3</v>
      </c>
      <c r="C16" s="8">
        <f t="shared" si="0"/>
        <v>1</v>
      </c>
      <c r="D16" s="7">
        <v>0</v>
      </c>
      <c r="E16" s="8">
        <f t="shared" si="1"/>
        <v>0</v>
      </c>
      <c r="F16" s="7">
        <v>3</v>
      </c>
      <c r="G16" s="5"/>
      <c r="I16" s="5"/>
    </row>
    <row r="17" spans="1:13" x14ac:dyDescent="0.2">
      <c r="A17" s="7" t="s">
        <v>27</v>
      </c>
      <c r="B17" s="7">
        <v>44</v>
      </c>
      <c r="C17" s="8">
        <f t="shared" si="0"/>
        <v>0.74576271186440679</v>
      </c>
      <c r="D17" s="7">
        <v>15</v>
      </c>
      <c r="E17" s="8">
        <f t="shared" si="1"/>
        <v>0.25423728813559321</v>
      </c>
      <c r="F17" s="7">
        <v>59</v>
      </c>
      <c r="G17" s="5"/>
    </row>
    <row r="18" spans="1:13" x14ac:dyDescent="0.2">
      <c r="A18" s="7" t="s">
        <v>28</v>
      </c>
      <c r="B18" s="7">
        <v>106</v>
      </c>
      <c r="C18" s="8">
        <f t="shared" si="0"/>
        <v>0.76811594202898548</v>
      </c>
      <c r="D18" s="7">
        <v>32</v>
      </c>
      <c r="E18" s="8">
        <f t="shared" si="1"/>
        <v>0.2318840579710145</v>
      </c>
      <c r="F18" s="7">
        <v>138</v>
      </c>
      <c r="G18" s="5"/>
    </row>
    <row r="19" spans="1:13" x14ac:dyDescent="0.2">
      <c r="A19" s="7" t="s">
        <v>29</v>
      </c>
      <c r="B19" s="7">
        <v>19</v>
      </c>
      <c r="C19" s="8">
        <f t="shared" si="0"/>
        <v>0.90476190476190477</v>
      </c>
      <c r="D19" s="7">
        <v>2</v>
      </c>
      <c r="E19" s="8">
        <f t="shared" si="1"/>
        <v>9.5238095238095233E-2</v>
      </c>
      <c r="F19" s="7">
        <v>21</v>
      </c>
      <c r="G19" s="5"/>
    </row>
    <row r="20" spans="1:13" x14ac:dyDescent="0.2">
      <c r="A20" s="7" t="s">
        <v>30</v>
      </c>
      <c r="B20" s="7">
        <v>12</v>
      </c>
      <c r="C20" s="8">
        <f t="shared" si="0"/>
        <v>0.92307692307692313</v>
      </c>
      <c r="D20" s="7">
        <v>1</v>
      </c>
      <c r="E20" s="8">
        <f t="shared" si="1"/>
        <v>7.6923076923076927E-2</v>
      </c>
      <c r="F20" s="7">
        <v>13</v>
      </c>
      <c r="G20" s="5"/>
    </row>
    <row r="21" spans="1:13" x14ac:dyDescent="0.2">
      <c r="A21" s="7" t="s">
        <v>31</v>
      </c>
      <c r="B21" s="7">
        <v>92</v>
      </c>
      <c r="C21" s="8">
        <f t="shared" si="0"/>
        <v>0.87619047619047619</v>
      </c>
      <c r="D21" s="7">
        <v>13</v>
      </c>
      <c r="E21" s="8">
        <f t="shared" si="1"/>
        <v>0.12380952380952381</v>
      </c>
      <c r="F21" s="7">
        <v>105</v>
      </c>
      <c r="G21" s="5"/>
    </row>
    <row r="22" spans="1:13" x14ac:dyDescent="0.2">
      <c r="A22" s="7" t="s">
        <v>32</v>
      </c>
      <c r="B22" s="7">
        <v>34</v>
      </c>
      <c r="C22" s="8">
        <f t="shared" si="0"/>
        <v>0.94444444444444442</v>
      </c>
      <c r="D22" s="7">
        <v>2</v>
      </c>
      <c r="E22" s="8">
        <f t="shared" si="1"/>
        <v>5.5555555555555552E-2</v>
      </c>
      <c r="F22" s="7">
        <v>36</v>
      </c>
      <c r="G22" s="5"/>
    </row>
    <row r="23" spans="1:13" x14ac:dyDescent="0.2">
      <c r="A23" s="7" t="s">
        <v>33</v>
      </c>
      <c r="B23" s="7">
        <v>40</v>
      </c>
      <c r="C23" s="8">
        <f t="shared" si="0"/>
        <v>0.81632653061224492</v>
      </c>
      <c r="D23" s="7">
        <v>9</v>
      </c>
      <c r="E23" s="8">
        <f t="shared" si="1"/>
        <v>0.18367346938775511</v>
      </c>
      <c r="F23" s="7">
        <v>49</v>
      </c>
      <c r="G23" s="5"/>
    </row>
    <row r="24" spans="1:13" x14ac:dyDescent="0.2">
      <c r="A24" s="7" t="s">
        <v>34</v>
      </c>
      <c r="B24" s="7">
        <v>290</v>
      </c>
      <c r="C24" s="8">
        <f t="shared" si="0"/>
        <v>0.89783281733746134</v>
      </c>
      <c r="D24" s="7">
        <v>33</v>
      </c>
      <c r="E24" s="8">
        <f t="shared" si="1"/>
        <v>0.1021671826625387</v>
      </c>
      <c r="F24" s="7">
        <v>323</v>
      </c>
      <c r="G24" s="5"/>
    </row>
    <row r="25" spans="1:13" x14ac:dyDescent="0.2">
      <c r="A25" s="7" t="s">
        <v>35</v>
      </c>
      <c r="B25" s="7">
        <v>2</v>
      </c>
      <c r="C25" s="8">
        <f t="shared" si="0"/>
        <v>1</v>
      </c>
      <c r="D25" s="7">
        <v>0</v>
      </c>
      <c r="E25" s="8">
        <f t="shared" si="1"/>
        <v>0</v>
      </c>
      <c r="F25" s="7">
        <v>2</v>
      </c>
      <c r="G25" s="5"/>
      <c r="I25" s="5"/>
      <c r="K25" s="5"/>
      <c r="M25" s="5"/>
    </row>
    <row r="26" spans="1:13" x14ac:dyDescent="0.2">
      <c r="A26" s="7" t="s">
        <v>36</v>
      </c>
      <c r="B26" s="7">
        <v>0</v>
      </c>
      <c r="C26" s="8">
        <v>0</v>
      </c>
      <c r="D26" s="7">
        <v>0</v>
      </c>
      <c r="E26" s="8">
        <v>0</v>
      </c>
      <c r="F26" s="7">
        <v>0</v>
      </c>
      <c r="G26" s="5"/>
    </row>
    <row r="27" spans="1:13" s="6" customFormat="1" x14ac:dyDescent="0.2">
      <c r="A27" s="9" t="s">
        <v>269</v>
      </c>
      <c r="B27" s="9">
        <f>SUM(B2:B26)</f>
        <v>1663</v>
      </c>
      <c r="C27" s="10">
        <f t="shared" si="0"/>
        <v>0.85238339313172728</v>
      </c>
      <c r="D27" s="9">
        <f>SUM(D2:D26)</f>
        <v>288</v>
      </c>
      <c r="E27" s="10">
        <f t="shared" si="1"/>
        <v>0.14761660686827269</v>
      </c>
      <c r="F27" s="9">
        <f>SUM(F2:F26)</f>
        <v>1951</v>
      </c>
      <c r="G27" s="5"/>
    </row>
    <row r="28" spans="1:13" x14ac:dyDescent="0.2">
      <c r="C28" s="5"/>
      <c r="E28" s="5"/>
      <c r="G28" s="5"/>
    </row>
    <row r="29" spans="1:13" ht="38.25" x14ac:dyDescent="0.2">
      <c r="A29" s="2" t="s">
        <v>5</v>
      </c>
      <c r="B29" s="14" t="s">
        <v>270</v>
      </c>
      <c r="C29" s="2" t="s">
        <v>266</v>
      </c>
      <c r="D29" s="2" t="s">
        <v>267</v>
      </c>
      <c r="E29" s="2" t="s">
        <v>266</v>
      </c>
      <c r="F29" s="15" t="s">
        <v>282</v>
      </c>
      <c r="G29" s="5"/>
    </row>
    <row r="30" spans="1:13" x14ac:dyDescent="0.2">
      <c r="A30" s="7" t="s">
        <v>40</v>
      </c>
      <c r="B30" s="7">
        <v>28</v>
      </c>
      <c r="C30" s="8">
        <f>B30/F30</f>
        <v>0.77777777777777779</v>
      </c>
      <c r="D30" s="7">
        <v>8</v>
      </c>
      <c r="E30" s="8">
        <f>D30/F30</f>
        <v>0.22222222222222221</v>
      </c>
      <c r="F30" s="7">
        <v>36</v>
      </c>
      <c r="G30" s="5"/>
    </row>
    <row r="31" spans="1:13" x14ac:dyDescent="0.2">
      <c r="A31" s="7" t="s">
        <v>41</v>
      </c>
      <c r="B31" s="7">
        <v>18</v>
      </c>
      <c r="C31" s="8">
        <f t="shared" ref="C31:C73" si="2">B31/F31</f>
        <v>0.78260869565217395</v>
      </c>
      <c r="D31" s="7">
        <v>5</v>
      </c>
      <c r="E31" s="8">
        <f t="shared" ref="E31:E73" si="3">D31/F31</f>
        <v>0.21739130434782608</v>
      </c>
      <c r="F31" s="7">
        <v>23</v>
      </c>
      <c r="G31" s="5"/>
    </row>
    <row r="32" spans="1:13" x14ac:dyDescent="0.2">
      <c r="A32" s="7" t="s">
        <v>42</v>
      </c>
      <c r="B32" s="7">
        <v>240</v>
      </c>
      <c r="C32" s="8">
        <f t="shared" si="2"/>
        <v>0.84210526315789469</v>
      </c>
      <c r="D32" s="7">
        <v>45</v>
      </c>
      <c r="E32" s="8">
        <f t="shared" si="3"/>
        <v>0.15789473684210525</v>
      </c>
      <c r="F32" s="7">
        <v>285</v>
      </c>
      <c r="G32" s="5"/>
    </row>
    <row r="33" spans="1:7" x14ac:dyDescent="0.2">
      <c r="A33" s="7" t="s">
        <v>43</v>
      </c>
      <c r="B33" s="7">
        <v>169</v>
      </c>
      <c r="C33" s="8">
        <f t="shared" si="2"/>
        <v>0.80476190476190479</v>
      </c>
      <c r="D33" s="7">
        <v>41</v>
      </c>
      <c r="E33" s="8">
        <f t="shared" si="3"/>
        <v>0.19523809523809524</v>
      </c>
      <c r="F33" s="7">
        <v>210</v>
      </c>
      <c r="G33" s="5"/>
    </row>
    <row r="34" spans="1:7" x14ac:dyDescent="0.2">
      <c r="A34" s="7" t="s">
        <v>44</v>
      </c>
      <c r="B34" s="7">
        <v>60</v>
      </c>
      <c r="C34" s="8">
        <f t="shared" si="2"/>
        <v>0.81081081081081086</v>
      </c>
      <c r="D34" s="7">
        <v>14</v>
      </c>
      <c r="E34" s="8">
        <f t="shared" si="3"/>
        <v>0.1891891891891892</v>
      </c>
      <c r="F34" s="7">
        <v>74</v>
      </c>
      <c r="G34" s="5"/>
    </row>
    <row r="35" spans="1:7" x14ac:dyDescent="0.2">
      <c r="A35" s="7" t="s">
        <v>45</v>
      </c>
      <c r="B35" s="7">
        <v>82</v>
      </c>
      <c r="C35" s="8">
        <f t="shared" si="2"/>
        <v>0.77358490566037741</v>
      </c>
      <c r="D35" s="7">
        <v>24</v>
      </c>
      <c r="E35" s="8">
        <f t="shared" si="3"/>
        <v>0.22641509433962265</v>
      </c>
      <c r="F35" s="7">
        <v>106</v>
      </c>
      <c r="G35" s="5"/>
    </row>
    <row r="36" spans="1:7" x14ac:dyDescent="0.2">
      <c r="A36" s="7" t="s">
        <v>46</v>
      </c>
      <c r="B36" s="7">
        <v>227</v>
      </c>
      <c r="C36" s="8">
        <f t="shared" si="2"/>
        <v>0.81949458483754511</v>
      </c>
      <c r="D36" s="7">
        <v>50</v>
      </c>
      <c r="E36" s="8">
        <f t="shared" si="3"/>
        <v>0.18050541516245489</v>
      </c>
      <c r="F36" s="7">
        <v>277</v>
      </c>
      <c r="G36" s="5"/>
    </row>
    <row r="37" spans="1:7" x14ac:dyDescent="0.2">
      <c r="A37" s="7" t="s">
        <v>47</v>
      </c>
      <c r="B37" s="7">
        <v>51</v>
      </c>
      <c r="C37" s="8">
        <f t="shared" si="2"/>
        <v>0.83606557377049184</v>
      </c>
      <c r="D37" s="7">
        <v>10</v>
      </c>
      <c r="E37" s="8">
        <f t="shared" si="3"/>
        <v>0.16393442622950818</v>
      </c>
      <c r="F37" s="7">
        <v>61</v>
      </c>
      <c r="G37" s="5"/>
    </row>
    <row r="38" spans="1:7" x14ac:dyDescent="0.2">
      <c r="A38" s="7" t="s">
        <v>48</v>
      </c>
      <c r="B38" s="7">
        <v>18</v>
      </c>
      <c r="C38" s="8">
        <f t="shared" si="2"/>
        <v>0.9</v>
      </c>
      <c r="D38" s="7">
        <v>2</v>
      </c>
      <c r="E38" s="8">
        <f t="shared" si="3"/>
        <v>0.1</v>
      </c>
      <c r="F38" s="7">
        <v>20</v>
      </c>
      <c r="G38" s="5"/>
    </row>
    <row r="39" spans="1:7" x14ac:dyDescent="0.2">
      <c r="A39" s="7" t="s">
        <v>49</v>
      </c>
      <c r="B39" s="7">
        <v>99</v>
      </c>
      <c r="C39" s="8">
        <f t="shared" si="2"/>
        <v>0.7734375</v>
      </c>
      <c r="D39" s="7">
        <v>29</v>
      </c>
      <c r="E39" s="8">
        <f t="shared" si="3"/>
        <v>0.2265625</v>
      </c>
      <c r="F39" s="7">
        <v>128</v>
      </c>
      <c r="G39" s="5"/>
    </row>
    <row r="40" spans="1:7" x14ac:dyDescent="0.2">
      <c r="A40" s="7" t="s">
        <v>50</v>
      </c>
      <c r="B40" s="7">
        <v>97</v>
      </c>
      <c r="C40" s="8">
        <f t="shared" si="2"/>
        <v>0.79508196721311475</v>
      </c>
      <c r="D40" s="7">
        <v>25</v>
      </c>
      <c r="E40" s="8">
        <f t="shared" si="3"/>
        <v>0.20491803278688525</v>
      </c>
      <c r="F40" s="7">
        <v>122</v>
      </c>
      <c r="G40" s="5"/>
    </row>
    <row r="41" spans="1:7" x14ac:dyDescent="0.2">
      <c r="A41" s="7" t="s">
        <v>51</v>
      </c>
      <c r="B41" s="7">
        <v>26</v>
      </c>
      <c r="C41" s="8">
        <f t="shared" si="2"/>
        <v>1</v>
      </c>
      <c r="D41" s="7">
        <v>0</v>
      </c>
      <c r="E41" s="8">
        <f t="shared" si="3"/>
        <v>0</v>
      </c>
      <c r="F41" s="7">
        <v>26</v>
      </c>
      <c r="G41" s="5"/>
    </row>
    <row r="42" spans="1:7" x14ac:dyDescent="0.2">
      <c r="A42" s="7" t="s">
        <v>52</v>
      </c>
      <c r="B42" s="7">
        <v>669</v>
      </c>
      <c r="C42" s="8">
        <f t="shared" si="2"/>
        <v>0.88258575197889177</v>
      </c>
      <c r="D42" s="7">
        <v>89</v>
      </c>
      <c r="E42" s="8">
        <f t="shared" si="3"/>
        <v>0.11741424802110818</v>
      </c>
      <c r="F42" s="7">
        <v>758</v>
      </c>
      <c r="G42" s="5"/>
    </row>
    <row r="43" spans="1:7" x14ac:dyDescent="0.2">
      <c r="A43" s="7" t="s">
        <v>53</v>
      </c>
      <c r="B43" s="7">
        <v>5</v>
      </c>
      <c r="C43" s="8">
        <f t="shared" si="2"/>
        <v>1</v>
      </c>
      <c r="D43" s="7">
        <v>0</v>
      </c>
      <c r="E43" s="8">
        <f t="shared" si="3"/>
        <v>0</v>
      </c>
      <c r="F43" s="7">
        <v>5</v>
      </c>
      <c r="G43" s="5"/>
    </row>
    <row r="44" spans="1:7" x14ac:dyDescent="0.2">
      <c r="A44" s="7" t="s">
        <v>54</v>
      </c>
      <c r="B44" s="7">
        <v>111</v>
      </c>
      <c r="C44" s="8">
        <f t="shared" si="2"/>
        <v>0.87401574803149606</v>
      </c>
      <c r="D44" s="7">
        <v>16</v>
      </c>
      <c r="E44" s="8">
        <f t="shared" si="3"/>
        <v>0.12598425196850394</v>
      </c>
      <c r="F44" s="7">
        <v>127</v>
      </c>
      <c r="G44" s="5"/>
    </row>
    <row r="45" spans="1:7" x14ac:dyDescent="0.2">
      <c r="A45" s="7" t="s">
        <v>55</v>
      </c>
      <c r="B45" s="7">
        <v>2</v>
      </c>
      <c r="C45" s="8">
        <f t="shared" si="2"/>
        <v>1</v>
      </c>
      <c r="D45" s="7">
        <v>0</v>
      </c>
      <c r="E45" s="8">
        <f t="shared" si="3"/>
        <v>0</v>
      </c>
      <c r="F45" s="7">
        <v>2</v>
      </c>
      <c r="G45" s="5"/>
    </row>
    <row r="46" spans="1:7" x14ac:dyDescent="0.2">
      <c r="A46" s="7" t="s">
        <v>56</v>
      </c>
      <c r="B46" s="7">
        <v>142</v>
      </c>
      <c r="C46" s="8">
        <f t="shared" si="2"/>
        <v>0.8606060606060606</v>
      </c>
      <c r="D46" s="7">
        <v>23</v>
      </c>
      <c r="E46" s="8">
        <f t="shared" si="3"/>
        <v>0.1393939393939394</v>
      </c>
      <c r="F46" s="7">
        <v>165</v>
      </c>
      <c r="G46" s="5"/>
    </row>
    <row r="47" spans="1:7" x14ac:dyDescent="0.2">
      <c r="A47" s="7" t="s">
        <v>57</v>
      </c>
      <c r="B47" s="7">
        <v>8</v>
      </c>
      <c r="C47" s="8">
        <f t="shared" si="2"/>
        <v>1</v>
      </c>
      <c r="D47" s="7">
        <v>0</v>
      </c>
      <c r="E47" s="8">
        <f t="shared" si="3"/>
        <v>0</v>
      </c>
      <c r="F47" s="7">
        <v>8</v>
      </c>
      <c r="G47" s="5"/>
    </row>
    <row r="48" spans="1:7" x14ac:dyDescent="0.2">
      <c r="A48" s="7" t="s">
        <v>58</v>
      </c>
      <c r="B48" s="7">
        <v>215</v>
      </c>
      <c r="C48" s="8">
        <f t="shared" si="2"/>
        <v>0.81132075471698117</v>
      </c>
      <c r="D48" s="7">
        <v>50</v>
      </c>
      <c r="E48" s="8">
        <f t="shared" si="3"/>
        <v>0.18867924528301888</v>
      </c>
      <c r="F48" s="7">
        <v>265</v>
      </c>
      <c r="G48" s="5"/>
    </row>
    <row r="49" spans="1:9" x14ac:dyDescent="0.2">
      <c r="A49" s="7" t="s">
        <v>59</v>
      </c>
      <c r="B49" s="7">
        <v>252</v>
      </c>
      <c r="C49" s="8">
        <f t="shared" si="2"/>
        <v>0.83168316831683164</v>
      </c>
      <c r="D49" s="7">
        <v>51</v>
      </c>
      <c r="E49" s="8">
        <f t="shared" si="3"/>
        <v>0.16831683168316833</v>
      </c>
      <c r="F49" s="7">
        <v>303</v>
      </c>
      <c r="G49" s="5"/>
    </row>
    <row r="50" spans="1:9" x14ac:dyDescent="0.2">
      <c r="A50" s="7" t="s">
        <v>60</v>
      </c>
      <c r="B50" s="7">
        <v>29</v>
      </c>
      <c r="C50" s="8">
        <f t="shared" si="2"/>
        <v>0.76315789473684215</v>
      </c>
      <c r="D50" s="7">
        <v>9</v>
      </c>
      <c r="E50" s="8">
        <f t="shared" si="3"/>
        <v>0.23684210526315788</v>
      </c>
      <c r="F50" s="7">
        <v>38</v>
      </c>
      <c r="G50" s="5"/>
    </row>
    <row r="51" spans="1:9" x14ac:dyDescent="0.2">
      <c r="A51" s="7" t="s">
        <v>61</v>
      </c>
      <c r="B51" s="7">
        <v>100</v>
      </c>
      <c r="C51" s="8">
        <f t="shared" si="2"/>
        <v>0.8771929824561403</v>
      </c>
      <c r="D51" s="7">
        <v>14</v>
      </c>
      <c r="E51" s="8">
        <f t="shared" si="3"/>
        <v>0.12280701754385964</v>
      </c>
      <c r="F51" s="7">
        <v>114</v>
      </c>
      <c r="G51" s="5"/>
    </row>
    <row r="52" spans="1:9" x14ac:dyDescent="0.2">
      <c r="A52" s="7" t="s">
        <v>62</v>
      </c>
      <c r="B52" s="7">
        <v>153</v>
      </c>
      <c r="C52" s="8">
        <f t="shared" si="2"/>
        <v>0.80104712041884818</v>
      </c>
      <c r="D52" s="7">
        <v>38</v>
      </c>
      <c r="E52" s="8">
        <f t="shared" si="3"/>
        <v>0.19895287958115182</v>
      </c>
      <c r="F52" s="7">
        <v>191</v>
      </c>
      <c r="G52" s="5"/>
    </row>
    <row r="53" spans="1:9" x14ac:dyDescent="0.2">
      <c r="A53" s="7" t="s">
        <v>63</v>
      </c>
      <c r="B53" s="7">
        <v>20</v>
      </c>
      <c r="C53" s="8">
        <f t="shared" si="2"/>
        <v>0.95238095238095233</v>
      </c>
      <c r="D53" s="7">
        <v>1</v>
      </c>
      <c r="E53" s="8">
        <f t="shared" si="3"/>
        <v>4.7619047619047616E-2</v>
      </c>
      <c r="F53" s="7">
        <v>21</v>
      </c>
      <c r="G53" s="5"/>
    </row>
    <row r="54" spans="1:9" x14ac:dyDescent="0.2">
      <c r="A54" s="7" t="s">
        <v>64</v>
      </c>
      <c r="B54" s="7">
        <v>51</v>
      </c>
      <c r="C54" s="8">
        <f t="shared" si="2"/>
        <v>0.80952380952380953</v>
      </c>
      <c r="D54" s="7">
        <v>12</v>
      </c>
      <c r="E54" s="8">
        <f t="shared" si="3"/>
        <v>0.19047619047619047</v>
      </c>
      <c r="F54" s="7">
        <v>63</v>
      </c>
      <c r="G54" s="5"/>
    </row>
    <row r="55" spans="1:9" x14ac:dyDescent="0.2">
      <c r="A55" s="7" t="s">
        <v>65</v>
      </c>
      <c r="B55" s="7">
        <v>71</v>
      </c>
      <c r="C55" s="8">
        <f t="shared" si="2"/>
        <v>0.82558139534883723</v>
      </c>
      <c r="D55" s="7">
        <v>15</v>
      </c>
      <c r="E55" s="8">
        <f t="shared" si="3"/>
        <v>0.1744186046511628</v>
      </c>
      <c r="F55" s="7">
        <v>86</v>
      </c>
      <c r="G55" s="5"/>
    </row>
    <row r="56" spans="1:9" x14ac:dyDescent="0.2">
      <c r="A56" s="7" t="s">
        <v>66</v>
      </c>
      <c r="B56" s="7">
        <v>84</v>
      </c>
      <c r="C56" s="8">
        <f t="shared" si="2"/>
        <v>0.81553398058252424</v>
      </c>
      <c r="D56" s="7">
        <v>19</v>
      </c>
      <c r="E56" s="8">
        <f t="shared" si="3"/>
        <v>0.18446601941747573</v>
      </c>
      <c r="F56" s="7">
        <v>103</v>
      </c>
      <c r="G56" s="5"/>
    </row>
    <row r="57" spans="1:9" x14ac:dyDescent="0.2">
      <c r="A57" s="7" t="s">
        <v>67</v>
      </c>
      <c r="B57" s="7">
        <v>28</v>
      </c>
      <c r="C57" s="8">
        <f t="shared" si="2"/>
        <v>0.7567567567567568</v>
      </c>
      <c r="D57" s="7">
        <v>9</v>
      </c>
      <c r="E57" s="8">
        <f t="shared" si="3"/>
        <v>0.24324324324324326</v>
      </c>
      <c r="F57" s="7">
        <v>37</v>
      </c>
      <c r="G57" s="5"/>
    </row>
    <row r="58" spans="1:9" x14ac:dyDescent="0.2">
      <c r="A58" s="7" t="s">
        <v>68</v>
      </c>
      <c r="B58" s="7">
        <v>86</v>
      </c>
      <c r="C58" s="8">
        <f t="shared" si="2"/>
        <v>0.77477477477477474</v>
      </c>
      <c r="D58" s="7">
        <v>25</v>
      </c>
      <c r="E58" s="8">
        <f t="shared" si="3"/>
        <v>0.22522522522522523</v>
      </c>
      <c r="F58" s="7">
        <v>111</v>
      </c>
      <c r="G58" s="5"/>
    </row>
    <row r="59" spans="1:9" x14ac:dyDescent="0.2">
      <c r="A59" s="7" t="s">
        <v>69</v>
      </c>
      <c r="B59" s="7">
        <v>33</v>
      </c>
      <c r="C59" s="8">
        <f t="shared" si="2"/>
        <v>0.67346938775510201</v>
      </c>
      <c r="D59" s="7">
        <v>16</v>
      </c>
      <c r="E59" s="8">
        <f t="shared" si="3"/>
        <v>0.32653061224489793</v>
      </c>
      <c r="F59" s="7">
        <v>49</v>
      </c>
      <c r="G59" s="5"/>
    </row>
    <row r="60" spans="1:9" x14ac:dyDescent="0.2">
      <c r="A60" s="7" t="s">
        <v>70</v>
      </c>
      <c r="B60" s="7">
        <v>69</v>
      </c>
      <c r="C60" s="8">
        <f t="shared" si="2"/>
        <v>0.8214285714285714</v>
      </c>
      <c r="D60" s="7">
        <v>15</v>
      </c>
      <c r="E60" s="8">
        <f t="shared" si="3"/>
        <v>0.17857142857142858</v>
      </c>
      <c r="F60" s="7">
        <v>84</v>
      </c>
      <c r="G60" s="5"/>
    </row>
    <row r="61" spans="1:9" x14ac:dyDescent="0.2">
      <c r="A61" s="7" t="s">
        <v>71</v>
      </c>
      <c r="B61" s="7">
        <v>182</v>
      </c>
      <c r="C61" s="8">
        <f t="shared" si="2"/>
        <v>0.83105022831050224</v>
      </c>
      <c r="D61" s="7">
        <v>37</v>
      </c>
      <c r="E61" s="8">
        <f t="shared" si="3"/>
        <v>0.16894977168949771</v>
      </c>
      <c r="F61" s="7">
        <v>219</v>
      </c>
      <c r="G61" s="5"/>
    </row>
    <row r="62" spans="1:9" x14ac:dyDescent="0.2">
      <c r="A62" s="7" t="s">
        <v>72</v>
      </c>
      <c r="B62" s="7">
        <v>21</v>
      </c>
      <c r="C62" s="8">
        <f t="shared" si="2"/>
        <v>0.53846153846153844</v>
      </c>
      <c r="D62" s="7">
        <v>18</v>
      </c>
      <c r="E62" s="8">
        <f t="shared" si="3"/>
        <v>0.46153846153846156</v>
      </c>
      <c r="F62" s="7">
        <v>39</v>
      </c>
      <c r="G62" s="5"/>
    </row>
    <row r="63" spans="1:9" x14ac:dyDescent="0.2">
      <c r="A63" s="7" t="s">
        <v>73</v>
      </c>
      <c r="B63" s="7">
        <v>2</v>
      </c>
      <c r="C63" s="8">
        <f t="shared" si="2"/>
        <v>1</v>
      </c>
      <c r="D63" s="7">
        <v>0</v>
      </c>
      <c r="E63" s="8">
        <f t="shared" si="3"/>
        <v>0</v>
      </c>
      <c r="F63" s="7">
        <v>2</v>
      </c>
      <c r="G63" s="5"/>
      <c r="I63" s="5"/>
    </row>
    <row r="64" spans="1:9" x14ac:dyDescent="0.2">
      <c r="A64" s="7" t="s">
        <v>74</v>
      </c>
      <c r="B64" s="7">
        <v>2</v>
      </c>
      <c r="C64" s="8">
        <f t="shared" si="2"/>
        <v>1</v>
      </c>
      <c r="D64" s="7">
        <v>0</v>
      </c>
      <c r="E64" s="8">
        <f t="shared" si="3"/>
        <v>0</v>
      </c>
      <c r="F64" s="7">
        <v>2</v>
      </c>
      <c r="G64" s="5"/>
    </row>
    <row r="65" spans="1:7" x14ac:dyDescent="0.2">
      <c r="A65" s="7" t="s">
        <v>75</v>
      </c>
      <c r="B65" s="7">
        <v>0</v>
      </c>
      <c r="C65" s="8">
        <v>0</v>
      </c>
      <c r="D65" s="7">
        <v>0</v>
      </c>
      <c r="E65" s="8">
        <v>0</v>
      </c>
      <c r="F65" s="7">
        <v>0</v>
      </c>
      <c r="G65" s="5"/>
    </row>
    <row r="66" spans="1:7" x14ac:dyDescent="0.2">
      <c r="A66" s="7" t="s">
        <v>76</v>
      </c>
      <c r="B66" s="7">
        <v>0</v>
      </c>
      <c r="C66" s="8">
        <v>0</v>
      </c>
      <c r="D66" s="7">
        <v>0</v>
      </c>
      <c r="E66" s="8">
        <v>0</v>
      </c>
      <c r="F66" s="7">
        <v>0</v>
      </c>
      <c r="G66" s="5"/>
    </row>
    <row r="67" spans="1:7" x14ac:dyDescent="0.2">
      <c r="A67" s="7" t="s">
        <v>77</v>
      </c>
      <c r="B67" s="7">
        <v>59</v>
      </c>
      <c r="C67" s="8">
        <f t="shared" si="2"/>
        <v>0.85507246376811596</v>
      </c>
      <c r="D67" s="7">
        <v>10</v>
      </c>
      <c r="E67" s="8">
        <f t="shared" si="3"/>
        <v>0.14492753623188406</v>
      </c>
      <c r="F67" s="7">
        <v>69</v>
      </c>
      <c r="G67" s="5"/>
    </row>
    <row r="68" spans="1:7" x14ac:dyDescent="0.2">
      <c r="A68" s="7" t="s">
        <v>78</v>
      </c>
      <c r="B68" s="7">
        <v>89</v>
      </c>
      <c r="C68" s="8">
        <f t="shared" si="2"/>
        <v>0.86407766990291257</v>
      </c>
      <c r="D68" s="7">
        <v>14</v>
      </c>
      <c r="E68" s="8">
        <f t="shared" si="3"/>
        <v>0.13592233009708737</v>
      </c>
      <c r="F68" s="7">
        <v>103</v>
      </c>
      <c r="G68" s="5"/>
    </row>
    <row r="69" spans="1:7" x14ac:dyDescent="0.2">
      <c r="A69" s="7" t="s">
        <v>79</v>
      </c>
      <c r="B69" s="7">
        <v>33</v>
      </c>
      <c r="C69" s="8">
        <f t="shared" si="2"/>
        <v>0.82499999999999996</v>
      </c>
      <c r="D69" s="7">
        <v>7</v>
      </c>
      <c r="E69" s="8">
        <v>0.17</v>
      </c>
      <c r="F69" s="7">
        <v>40</v>
      </c>
      <c r="G69" s="5"/>
    </row>
    <row r="70" spans="1:7" x14ac:dyDescent="0.2">
      <c r="A70" s="7" t="s">
        <v>80</v>
      </c>
      <c r="B70" s="7">
        <v>59</v>
      </c>
      <c r="C70" s="8">
        <f t="shared" si="2"/>
        <v>0.93650793650793651</v>
      </c>
      <c r="D70" s="7">
        <v>4</v>
      </c>
      <c r="E70" s="8">
        <f t="shared" si="3"/>
        <v>6.3492063492063489E-2</v>
      </c>
      <c r="F70" s="7">
        <v>63</v>
      </c>
      <c r="G70" s="5"/>
    </row>
    <row r="71" spans="1:7" x14ac:dyDescent="0.2">
      <c r="A71" s="7" t="s">
        <v>81</v>
      </c>
      <c r="B71" s="7">
        <v>46</v>
      </c>
      <c r="C71" s="8">
        <f t="shared" si="2"/>
        <v>0.71875</v>
      </c>
      <c r="D71" s="7">
        <v>18</v>
      </c>
      <c r="E71" s="8">
        <f t="shared" si="3"/>
        <v>0.28125</v>
      </c>
      <c r="F71" s="7">
        <v>64</v>
      </c>
      <c r="G71" s="5"/>
    </row>
    <row r="72" spans="1:7" x14ac:dyDescent="0.2">
      <c r="A72" s="7" t="s">
        <v>36</v>
      </c>
      <c r="B72" s="7">
        <v>2</v>
      </c>
      <c r="C72" s="8">
        <f t="shared" si="2"/>
        <v>1</v>
      </c>
      <c r="D72" s="7">
        <v>0</v>
      </c>
      <c r="E72" s="8">
        <f t="shared" si="3"/>
        <v>0</v>
      </c>
      <c r="F72" s="7">
        <v>2</v>
      </c>
      <c r="G72" s="5"/>
    </row>
    <row r="73" spans="1:7" s="6" customFormat="1" x14ac:dyDescent="0.2">
      <c r="A73" s="9" t="s">
        <v>271</v>
      </c>
      <c r="B73" s="9">
        <f>SUM(B30:B72)</f>
        <v>3738</v>
      </c>
      <c r="C73" s="10">
        <f t="shared" si="2"/>
        <v>0.8304821150855366</v>
      </c>
      <c r="D73" s="9">
        <f>SUM(D30:D72)</f>
        <v>763</v>
      </c>
      <c r="E73" s="10">
        <f t="shared" si="3"/>
        <v>0.16951788491446346</v>
      </c>
      <c r="F73" s="9">
        <f>SUM(F30:F72)</f>
        <v>4501</v>
      </c>
      <c r="G73" s="5"/>
    </row>
    <row r="74" spans="1:7" x14ac:dyDescent="0.2">
      <c r="C74" s="5"/>
      <c r="E74" s="5"/>
      <c r="G74" s="5"/>
    </row>
    <row r="75" spans="1:7" ht="38.25" x14ac:dyDescent="0.2">
      <c r="A75" s="2" t="s">
        <v>5</v>
      </c>
      <c r="B75" s="3" t="s">
        <v>272</v>
      </c>
      <c r="C75" s="2" t="s">
        <v>266</v>
      </c>
      <c r="D75" s="2" t="s">
        <v>267</v>
      </c>
      <c r="E75" s="2" t="s">
        <v>266</v>
      </c>
      <c r="F75" s="15" t="s">
        <v>282</v>
      </c>
      <c r="G75" s="5"/>
    </row>
    <row r="76" spans="1:7" x14ac:dyDescent="0.2">
      <c r="A76" s="7" t="s">
        <v>85</v>
      </c>
      <c r="B76" s="7">
        <v>14</v>
      </c>
      <c r="C76" s="8">
        <f>B76/F76</f>
        <v>0.63636363636363635</v>
      </c>
      <c r="D76" s="7">
        <v>8</v>
      </c>
      <c r="E76" s="8">
        <f>D76/F76</f>
        <v>0.36363636363636365</v>
      </c>
      <c r="F76" s="7">
        <v>22</v>
      </c>
      <c r="G76" s="5"/>
    </row>
    <row r="77" spans="1:7" x14ac:dyDescent="0.2">
      <c r="A77" s="7" t="s">
        <v>86</v>
      </c>
      <c r="B77" s="7">
        <v>83</v>
      </c>
      <c r="C77" s="8">
        <f t="shared" ref="C77:C96" si="4">B77/F77</f>
        <v>0.75454545454545452</v>
      </c>
      <c r="D77" s="7">
        <v>27</v>
      </c>
      <c r="E77" s="8">
        <f t="shared" ref="E77:E96" si="5">D77/F77</f>
        <v>0.24545454545454545</v>
      </c>
      <c r="F77" s="7">
        <v>110</v>
      </c>
      <c r="G77" s="5"/>
    </row>
    <row r="78" spans="1:7" x14ac:dyDescent="0.2">
      <c r="A78" s="7" t="s">
        <v>87</v>
      </c>
      <c r="B78" s="7">
        <v>68</v>
      </c>
      <c r="C78" s="8">
        <f t="shared" si="4"/>
        <v>0.74725274725274726</v>
      </c>
      <c r="D78" s="7">
        <v>23</v>
      </c>
      <c r="E78" s="8">
        <f t="shared" si="5"/>
        <v>0.25274725274725274</v>
      </c>
      <c r="F78" s="7">
        <v>91</v>
      </c>
      <c r="G78" s="5"/>
    </row>
    <row r="79" spans="1:7" x14ac:dyDescent="0.2">
      <c r="A79" s="7" t="s">
        <v>88</v>
      </c>
      <c r="B79" s="7">
        <v>18</v>
      </c>
      <c r="C79" s="8">
        <f t="shared" si="4"/>
        <v>0.81818181818181823</v>
      </c>
      <c r="D79" s="7">
        <v>4</v>
      </c>
      <c r="E79" s="8">
        <f t="shared" si="5"/>
        <v>0.18181818181818182</v>
      </c>
      <c r="F79" s="7">
        <v>22</v>
      </c>
      <c r="G79" s="5"/>
    </row>
    <row r="80" spans="1:7" x14ac:dyDescent="0.2">
      <c r="A80" s="7" t="s">
        <v>89</v>
      </c>
      <c r="B80" s="7">
        <v>66</v>
      </c>
      <c r="C80" s="8">
        <f t="shared" si="4"/>
        <v>0.86842105263157898</v>
      </c>
      <c r="D80" s="7">
        <v>10</v>
      </c>
      <c r="E80" s="8">
        <f t="shared" si="5"/>
        <v>0.13157894736842105</v>
      </c>
      <c r="F80" s="7">
        <v>76</v>
      </c>
      <c r="G80" s="5"/>
    </row>
    <row r="81" spans="1:7" x14ac:dyDescent="0.2">
      <c r="A81" s="7" t="s">
        <v>90</v>
      </c>
      <c r="B81" s="7">
        <v>72</v>
      </c>
      <c r="C81" s="8">
        <f t="shared" si="4"/>
        <v>0.74226804123711343</v>
      </c>
      <c r="D81" s="7">
        <v>25</v>
      </c>
      <c r="E81" s="8">
        <f t="shared" si="5"/>
        <v>0.25773195876288657</v>
      </c>
      <c r="F81" s="7">
        <v>97</v>
      </c>
      <c r="G81" s="5"/>
    </row>
    <row r="82" spans="1:7" x14ac:dyDescent="0.2">
      <c r="A82" s="7" t="s">
        <v>91</v>
      </c>
      <c r="B82" s="7">
        <v>82</v>
      </c>
      <c r="C82" s="8">
        <f t="shared" si="4"/>
        <v>0.83673469387755106</v>
      </c>
      <c r="D82" s="7">
        <v>16</v>
      </c>
      <c r="E82" s="8">
        <f t="shared" si="5"/>
        <v>0.16326530612244897</v>
      </c>
      <c r="F82" s="7">
        <v>98</v>
      </c>
      <c r="G82" s="5"/>
    </row>
    <row r="83" spans="1:7" x14ac:dyDescent="0.2">
      <c r="A83" s="7" t="s">
        <v>92</v>
      </c>
      <c r="B83" s="7">
        <v>13</v>
      </c>
      <c r="C83" s="8">
        <f t="shared" si="4"/>
        <v>0.68421052631578949</v>
      </c>
      <c r="D83" s="7">
        <v>6</v>
      </c>
      <c r="E83" s="8">
        <f t="shared" si="5"/>
        <v>0.31578947368421051</v>
      </c>
      <c r="F83" s="7">
        <v>19</v>
      </c>
      <c r="G83" s="5"/>
    </row>
    <row r="84" spans="1:7" x14ac:dyDescent="0.2">
      <c r="A84" s="7" t="s">
        <v>93</v>
      </c>
      <c r="B84" s="7">
        <v>157</v>
      </c>
      <c r="C84" s="8">
        <f t="shared" si="4"/>
        <v>0.78109452736318408</v>
      </c>
      <c r="D84" s="7">
        <v>44</v>
      </c>
      <c r="E84" s="8">
        <f t="shared" si="5"/>
        <v>0.21890547263681592</v>
      </c>
      <c r="F84" s="7">
        <v>201</v>
      </c>
      <c r="G84" s="5"/>
    </row>
    <row r="85" spans="1:7" x14ac:dyDescent="0.2">
      <c r="A85" s="7" t="s">
        <v>94</v>
      </c>
      <c r="B85" s="7">
        <v>0</v>
      </c>
      <c r="C85" s="8">
        <v>0</v>
      </c>
      <c r="D85" s="7">
        <v>0</v>
      </c>
      <c r="E85" s="8">
        <v>0</v>
      </c>
      <c r="F85" s="7">
        <v>0</v>
      </c>
      <c r="G85" s="5"/>
    </row>
    <row r="86" spans="1:7" x14ac:dyDescent="0.2">
      <c r="A86" s="7" t="s">
        <v>95</v>
      </c>
      <c r="B86" s="7">
        <v>58</v>
      </c>
      <c r="C86" s="8">
        <f t="shared" si="4"/>
        <v>0.80555555555555558</v>
      </c>
      <c r="D86" s="7">
        <v>14</v>
      </c>
      <c r="E86" s="8">
        <f t="shared" si="5"/>
        <v>0.19444444444444445</v>
      </c>
      <c r="F86" s="7">
        <v>72</v>
      </c>
      <c r="G86" s="5"/>
    </row>
    <row r="87" spans="1:7" x14ac:dyDescent="0.2">
      <c r="A87" s="7" t="s">
        <v>96</v>
      </c>
      <c r="B87" s="7">
        <v>100</v>
      </c>
      <c r="C87" s="8">
        <f t="shared" si="4"/>
        <v>0.76335877862595425</v>
      </c>
      <c r="D87" s="7">
        <v>31</v>
      </c>
      <c r="E87" s="8">
        <f t="shared" si="5"/>
        <v>0.23664122137404581</v>
      </c>
      <c r="F87" s="7">
        <v>131</v>
      </c>
      <c r="G87" s="5"/>
    </row>
    <row r="88" spans="1:7" x14ac:dyDescent="0.2">
      <c r="A88" s="7" t="s">
        <v>97</v>
      </c>
      <c r="B88" s="7">
        <v>22</v>
      </c>
      <c r="C88" s="8">
        <f t="shared" si="4"/>
        <v>0.75862068965517238</v>
      </c>
      <c r="D88" s="7">
        <v>7</v>
      </c>
      <c r="E88" s="8">
        <f t="shared" si="5"/>
        <v>0.2413793103448276</v>
      </c>
      <c r="F88" s="7">
        <v>29</v>
      </c>
      <c r="G88" s="5"/>
    </row>
    <row r="89" spans="1:7" x14ac:dyDescent="0.2">
      <c r="A89" s="7" t="s">
        <v>98</v>
      </c>
      <c r="B89" s="7">
        <v>27</v>
      </c>
      <c r="C89" s="8">
        <f t="shared" si="4"/>
        <v>0.84375</v>
      </c>
      <c r="D89" s="7">
        <v>5</v>
      </c>
      <c r="E89" s="8">
        <f t="shared" si="5"/>
        <v>0.15625</v>
      </c>
      <c r="F89" s="7">
        <v>32</v>
      </c>
      <c r="G89" s="5"/>
    </row>
    <row r="90" spans="1:7" x14ac:dyDescent="0.2">
      <c r="A90" s="7" t="s">
        <v>99</v>
      </c>
      <c r="B90" s="7">
        <v>27</v>
      </c>
      <c r="C90" s="8">
        <f t="shared" si="4"/>
        <v>0.84375</v>
      </c>
      <c r="D90" s="7">
        <v>5</v>
      </c>
      <c r="E90" s="8">
        <f t="shared" si="5"/>
        <v>0.15625</v>
      </c>
      <c r="F90" s="7">
        <v>32</v>
      </c>
      <c r="G90" s="5"/>
    </row>
    <row r="91" spans="1:7" x14ac:dyDescent="0.2">
      <c r="A91" s="7" t="s">
        <v>100</v>
      </c>
      <c r="B91" s="7">
        <v>257</v>
      </c>
      <c r="C91" s="8">
        <f t="shared" si="4"/>
        <v>0.74709302325581395</v>
      </c>
      <c r="D91" s="7">
        <v>87</v>
      </c>
      <c r="E91" s="8">
        <f t="shared" si="5"/>
        <v>0.25290697674418605</v>
      </c>
      <c r="F91" s="7">
        <v>344</v>
      </c>
      <c r="G91" s="5"/>
    </row>
    <row r="92" spans="1:7" x14ac:dyDescent="0.2">
      <c r="A92" s="7" t="s">
        <v>101</v>
      </c>
      <c r="B92" s="7">
        <v>51</v>
      </c>
      <c r="C92" s="8">
        <f t="shared" si="4"/>
        <v>0.76119402985074625</v>
      </c>
      <c r="D92" s="7">
        <v>16</v>
      </c>
      <c r="E92" s="8">
        <f t="shared" si="5"/>
        <v>0.23880597014925373</v>
      </c>
      <c r="F92" s="7">
        <v>67</v>
      </c>
      <c r="G92" s="5"/>
    </row>
    <row r="93" spans="1:7" x14ac:dyDescent="0.2">
      <c r="A93" s="7" t="s">
        <v>102</v>
      </c>
      <c r="B93" s="7">
        <v>58</v>
      </c>
      <c r="C93" s="8">
        <f t="shared" si="4"/>
        <v>0.80555555555555558</v>
      </c>
      <c r="D93" s="7">
        <v>14</v>
      </c>
      <c r="E93" s="8">
        <f t="shared" si="5"/>
        <v>0.19444444444444445</v>
      </c>
      <c r="F93" s="7">
        <v>72</v>
      </c>
      <c r="G93" s="5"/>
    </row>
    <row r="94" spans="1:7" x14ac:dyDescent="0.2">
      <c r="A94" s="7" t="s">
        <v>103</v>
      </c>
      <c r="B94" s="7">
        <v>198</v>
      </c>
      <c r="C94" s="8">
        <f t="shared" si="4"/>
        <v>0.74716981132075466</v>
      </c>
      <c r="D94" s="7">
        <v>67</v>
      </c>
      <c r="E94" s="8">
        <f t="shared" si="5"/>
        <v>0.25283018867924528</v>
      </c>
      <c r="F94" s="7">
        <v>265</v>
      </c>
      <c r="G94" s="5"/>
    </row>
    <row r="95" spans="1:7" x14ac:dyDescent="0.2">
      <c r="A95" s="7" t="s">
        <v>36</v>
      </c>
      <c r="B95" s="7">
        <v>1</v>
      </c>
      <c r="C95" s="8">
        <f t="shared" si="4"/>
        <v>1</v>
      </c>
      <c r="D95" s="7">
        <v>0</v>
      </c>
      <c r="E95" s="8">
        <f t="shared" si="5"/>
        <v>0</v>
      </c>
      <c r="F95" s="7">
        <v>1</v>
      </c>
      <c r="G95" s="5"/>
    </row>
    <row r="96" spans="1:7" s="6" customFormat="1" x14ac:dyDescent="0.2">
      <c r="A96" s="9" t="s">
        <v>273</v>
      </c>
      <c r="B96" s="9">
        <f>SUM(B76:B95)</f>
        <v>1372</v>
      </c>
      <c r="C96" s="10">
        <f t="shared" si="4"/>
        <v>0.77035373385738348</v>
      </c>
      <c r="D96" s="9">
        <f>SUM(D76:D95)</f>
        <v>409</v>
      </c>
      <c r="E96" s="10">
        <f t="shared" si="5"/>
        <v>0.22964626614261652</v>
      </c>
      <c r="F96" s="9">
        <f>SUM(F76:F95)</f>
        <v>1781</v>
      </c>
      <c r="G96" s="5"/>
    </row>
    <row r="97" spans="1:17" x14ac:dyDescent="0.2">
      <c r="C97" s="5"/>
      <c r="E97" s="5"/>
      <c r="G97" s="5"/>
    </row>
    <row r="98" spans="1:17" ht="38.25" x14ac:dyDescent="0.2">
      <c r="A98" s="2" t="s">
        <v>5</v>
      </c>
      <c r="B98" s="14" t="s">
        <v>274</v>
      </c>
      <c r="C98" s="2" t="s">
        <v>266</v>
      </c>
      <c r="D98" s="2" t="s">
        <v>267</v>
      </c>
      <c r="E98" s="2" t="s">
        <v>266</v>
      </c>
      <c r="F98" s="15" t="s">
        <v>282</v>
      </c>
      <c r="G98" s="5"/>
    </row>
    <row r="99" spans="1:17" x14ac:dyDescent="0.2">
      <c r="A99" s="7" t="s">
        <v>107</v>
      </c>
      <c r="B99" s="7">
        <v>24</v>
      </c>
      <c r="C99" s="8">
        <f>B99/F99</f>
        <v>0.77419354838709675</v>
      </c>
      <c r="D99" s="7">
        <v>7</v>
      </c>
      <c r="E99" s="8">
        <f>D99/F99</f>
        <v>0.22580645161290322</v>
      </c>
      <c r="F99" s="7">
        <v>31</v>
      </c>
      <c r="G99" s="5"/>
    </row>
    <row r="100" spans="1:17" x14ac:dyDescent="0.2">
      <c r="A100" s="7" t="s">
        <v>108</v>
      </c>
      <c r="B100" s="7">
        <v>7</v>
      </c>
      <c r="C100" s="8">
        <f t="shared" ref="C100:C163" si="6">B100/F100</f>
        <v>0.77777777777777779</v>
      </c>
      <c r="D100" s="7">
        <v>2</v>
      </c>
      <c r="E100" s="8">
        <f t="shared" ref="E100:E163" si="7">D100/F100</f>
        <v>0.22222222222222221</v>
      </c>
      <c r="F100" s="7">
        <v>9</v>
      </c>
      <c r="G100" s="5"/>
      <c r="I100" s="5"/>
      <c r="K100" s="5"/>
      <c r="M100" s="5"/>
      <c r="O100" s="5"/>
      <c r="Q100" s="5"/>
    </row>
    <row r="101" spans="1:17" x14ac:dyDescent="0.2">
      <c r="A101" s="7" t="s">
        <v>109</v>
      </c>
      <c r="B101" s="7">
        <v>1003</v>
      </c>
      <c r="C101" s="8">
        <f t="shared" si="6"/>
        <v>0.73804267844002946</v>
      </c>
      <c r="D101" s="7">
        <v>356</v>
      </c>
      <c r="E101" s="8">
        <f t="shared" si="7"/>
        <v>0.26195732155997059</v>
      </c>
      <c r="F101" s="7">
        <v>1359</v>
      </c>
      <c r="G101" s="5"/>
    </row>
    <row r="102" spans="1:17" x14ac:dyDescent="0.2">
      <c r="A102" s="7" t="s">
        <v>110</v>
      </c>
      <c r="B102" s="7">
        <v>52</v>
      </c>
      <c r="C102" s="8">
        <f t="shared" si="6"/>
        <v>0.71232876712328763</v>
      </c>
      <c r="D102" s="7">
        <v>21</v>
      </c>
      <c r="E102" s="8">
        <f t="shared" si="7"/>
        <v>0.28767123287671231</v>
      </c>
      <c r="F102" s="7">
        <v>73</v>
      </c>
      <c r="G102" s="5"/>
    </row>
    <row r="103" spans="1:17" x14ac:dyDescent="0.2">
      <c r="A103" s="7" t="s">
        <v>111</v>
      </c>
      <c r="B103" s="7">
        <v>38</v>
      </c>
      <c r="C103" s="8">
        <f t="shared" si="6"/>
        <v>0.71698113207547165</v>
      </c>
      <c r="D103" s="7">
        <v>15</v>
      </c>
      <c r="E103" s="8">
        <f t="shared" si="7"/>
        <v>0.28301886792452829</v>
      </c>
      <c r="F103" s="7">
        <v>53</v>
      </c>
      <c r="G103" s="5"/>
    </row>
    <row r="104" spans="1:17" x14ac:dyDescent="0.2">
      <c r="A104" s="7" t="s">
        <v>112</v>
      </c>
      <c r="B104" s="7">
        <v>442</v>
      </c>
      <c r="C104" s="8">
        <f t="shared" si="6"/>
        <v>0.79069767441860461</v>
      </c>
      <c r="D104" s="7">
        <v>117</v>
      </c>
      <c r="E104" s="8">
        <f t="shared" si="7"/>
        <v>0.20930232558139536</v>
      </c>
      <c r="F104" s="7">
        <v>559</v>
      </c>
      <c r="G104" s="5"/>
    </row>
    <row r="105" spans="1:17" x14ac:dyDescent="0.2">
      <c r="A105" s="7" t="s">
        <v>113</v>
      </c>
      <c r="B105" s="7">
        <v>15</v>
      </c>
      <c r="C105" s="8">
        <f t="shared" si="6"/>
        <v>0.78947368421052633</v>
      </c>
      <c r="D105" s="7">
        <v>4</v>
      </c>
      <c r="E105" s="8">
        <f t="shared" si="7"/>
        <v>0.21052631578947367</v>
      </c>
      <c r="F105" s="7">
        <v>19</v>
      </c>
      <c r="G105" s="5"/>
    </row>
    <row r="106" spans="1:17" x14ac:dyDescent="0.2">
      <c r="A106" s="7" t="s">
        <v>114</v>
      </c>
      <c r="B106" s="7">
        <v>120</v>
      </c>
      <c r="C106" s="8">
        <f t="shared" si="6"/>
        <v>0.73170731707317072</v>
      </c>
      <c r="D106" s="7">
        <v>44</v>
      </c>
      <c r="E106" s="8">
        <f t="shared" si="7"/>
        <v>0.26829268292682928</v>
      </c>
      <c r="F106" s="7">
        <v>164</v>
      </c>
      <c r="G106" s="5"/>
    </row>
    <row r="107" spans="1:17" x14ac:dyDescent="0.2">
      <c r="A107" s="7" t="s">
        <v>115</v>
      </c>
      <c r="B107" s="7">
        <v>8</v>
      </c>
      <c r="C107" s="8">
        <f t="shared" si="6"/>
        <v>0.66666666666666663</v>
      </c>
      <c r="D107" s="7">
        <v>4</v>
      </c>
      <c r="E107" s="8">
        <f t="shared" si="7"/>
        <v>0.33333333333333331</v>
      </c>
      <c r="F107" s="7">
        <v>12</v>
      </c>
      <c r="G107" s="5"/>
    </row>
    <row r="108" spans="1:17" x14ac:dyDescent="0.2">
      <c r="A108" s="7" t="s">
        <v>116</v>
      </c>
      <c r="B108" s="7">
        <v>102</v>
      </c>
      <c r="C108" s="8">
        <f t="shared" si="6"/>
        <v>0.83606557377049184</v>
      </c>
      <c r="D108" s="7">
        <v>20</v>
      </c>
      <c r="E108" s="8">
        <f t="shared" si="7"/>
        <v>0.16393442622950818</v>
      </c>
      <c r="F108" s="7">
        <v>122</v>
      </c>
      <c r="G108" s="5"/>
    </row>
    <row r="109" spans="1:17" x14ac:dyDescent="0.2">
      <c r="A109" s="7" t="s">
        <v>117</v>
      </c>
      <c r="B109" s="7">
        <v>37</v>
      </c>
      <c r="C109" s="8">
        <f t="shared" si="6"/>
        <v>0.74</v>
      </c>
      <c r="D109" s="7">
        <v>13</v>
      </c>
      <c r="E109" s="8">
        <f t="shared" si="7"/>
        <v>0.26</v>
      </c>
      <c r="F109" s="7">
        <v>50</v>
      </c>
      <c r="G109" s="5"/>
    </row>
    <row r="110" spans="1:17" x14ac:dyDescent="0.2">
      <c r="A110" s="7" t="s">
        <v>118</v>
      </c>
      <c r="B110" s="7">
        <v>99</v>
      </c>
      <c r="C110" s="8">
        <f t="shared" si="6"/>
        <v>0.69718309859154926</v>
      </c>
      <c r="D110" s="7">
        <v>43</v>
      </c>
      <c r="E110" s="8">
        <f t="shared" si="7"/>
        <v>0.30281690140845069</v>
      </c>
      <c r="F110" s="7">
        <v>142</v>
      </c>
      <c r="G110" s="5"/>
    </row>
    <row r="111" spans="1:17" x14ac:dyDescent="0.2">
      <c r="A111" s="7" t="s">
        <v>119</v>
      </c>
      <c r="B111" s="7">
        <v>125</v>
      </c>
      <c r="C111" s="8">
        <f t="shared" si="6"/>
        <v>0.79113924050632911</v>
      </c>
      <c r="D111" s="7">
        <v>33</v>
      </c>
      <c r="E111" s="8">
        <f t="shared" si="7"/>
        <v>0.20886075949367089</v>
      </c>
      <c r="F111" s="7">
        <v>158</v>
      </c>
      <c r="G111" s="5"/>
    </row>
    <row r="112" spans="1:17" x14ac:dyDescent="0.2">
      <c r="A112" s="7" t="s">
        <v>120</v>
      </c>
      <c r="B112" s="7">
        <v>137</v>
      </c>
      <c r="C112" s="8">
        <f t="shared" si="6"/>
        <v>0.69897959183673475</v>
      </c>
      <c r="D112" s="7">
        <v>59</v>
      </c>
      <c r="E112" s="8">
        <f t="shared" si="7"/>
        <v>0.30102040816326531</v>
      </c>
      <c r="F112" s="7">
        <v>196</v>
      </c>
      <c r="G112" s="5"/>
    </row>
    <row r="113" spans="1:7" x14ac:dyDescent="0.2">
      <c r="A113" s="7" t="s">
        <v>121</v>
      </c>
      <c r="B113" s="7">
        <v>213</v>
      </c>
      <c r="C113" s="8">
        <f t="shared" si="6"/>
        <v>0.8098859315589354</v>
      </c>
      <c r="D113" s="7">
        <v>50</v>
      </c>
      <c r="E113" s="8">
        <f t="shared" si="7"/>
        <v>0.19011406844106463</v>
      </c>
      <c r="F113" s="7">
        <v>263</v>
      </c>
      <c r="G113" s="5"/>
    </row>
    <row r="114" spans="1:7" x14ac:dyDescent="0.2">
      <c r="A114" s="7" t="s">
        <v>122</v>
      </c>
      <c r="B114" s="7">
        <v>67</v>
      </c>
      <c r="C114" s="8">
        <f t="shared" si="6"/>
        <v>0.83750000000000002</v>
      </c>
      <c r="D114" s="7">
        <v>13</v>
      </c>
      <c r="E114" s="8">
        <f t="shared" si="7"/>
        <v>0.16250000000000001</v>
      </c>
      <c r="F114" s="7">
        <v>80</v>
      </c>
      <c r="G114" s="5"/>
    </row>
    <row r="115" spans="1:7" x14ac:dyDescent="0.2">
      <c r="A115" s="7" t="s">
        <v>123</v>
      </c>
      <c r="B115" s="7">
        <v>1</v>
      </c>
      <c r="C115" s="8">
        <f t="shared" si="6"/>
        <v>1</v>
      </c>
      <c r="D115" s="7">
        <v>0</v>
      </c>
      <c r="E115" s="8">
        <f t="shared" si="7"/>
        <v>0</v>
      </c>
      <c r="F115" s="7">
        <v>1</v>
      </c>
      <c r="G115" s="5"/>
    </row>
    <row r="116" spans="1:7" x14ac:dyDescent="0.2">
      <c r="A116" s="7" t="s">
        <v>124</v>
      </c>
      <c r="B116" s="7">
        <v>83</v>
      </c>
      <c r="C116" s="8">
        <f t="shared" si="6"/>
        <v>0.65873015873015872</v>
      </c>
      <c r="D116" s="7">
        <v>43</v>
      </c>
      <c r="E116" s="8">
        <f t="shared" si="7"/>
        <v>0.34126984126984128</v>
      </c>
      <c r="F116" s="7">
        <v>126</v>
      </c>
      <c r="G116" s="5"/>
    </row>
    <row r="117" spans="1:7" x14ac:dyDescent="0.2">
      <c r="A117" s="7" t="s">
        <v>125</v>
      </c>
      <c r="B117" s="7">
        <v>161</v>
      </c>
      <c r="C117" s="8">
        <f t="shared" si="6"/>
        <v>0.75943396226415094</v>
      </c>
      <c r="D117" s="7">
        <v>51</v>
      </c>
      <c r="E117" s="8">
        <f t="shared" si="7"/>
        <v>0.24056603773584906</v>
      </c>
      <c r="F117" s="7">
        <v>212</v>
      </c>
      <c r="G117" s="5"/>
    </row>
    <row r="118" spans="1:7" x14ac:dyDescent="0.2">
      <c r="A118" s="7" t="s">
        <v>126</v>
      </c>
      <c r="B118" s="7">
        <v>4</v>
      </c>
      <c r="C118" s="8">
        <f t="shared" si="6"/>
        <v>0.5714285714285714</v>
      </c>
      <c r="D118" s="7">
        <v>3</v>
      </c>
      <c r="E118" s="8">
        <f t="shared" si="7"/>
        <v>0.42857142857142855</v>
      </c>
      <c r="F118" s="7">
        <v>7</v>
      </c>
      <c r="G118" s="5"/>
    </row>
    <row r="119" spans="1:7" x14ac:dyDescent="0.2">
      <c r="A119" s="7" t="s">
        <v>127</v>
      </c>
      <c r="B119" s="7">
        <v>54</v>
      </c>
      <c r="C119" s="8">
        <f t="shared" si="6"/>
        <v>0.81818181818181823</v>
      </c>
      <c r="D119" s="7">
        <v>12</v>
      </c>
      <c r="E119" s="8">
        <f t="shared" si="7"/>
        <v>0.18181818181818182</v>
      </c>
      <c r="F119" s="7">
        <v>66</v>
      </c>
      <c r="G119" s="5"/>
    </row>
    <row r="120" spans="1:7" x14ac:dyDescent="0.2">
      <c r="A120" s="7" t="s">
        <v>128</v>
      </c>
      <c r="B120" s="7">
        <v>44</v>
      </c>
      <c r="C120" s="8">
        <f t="shared" si="6"/>
        <v>0.6875</v>
      </c>
      <c r="D120" s="7">
        <v>20</v>
      </c>
      <c r="E120" s="8">
        <f t="shared" si="7"/>
        <v>0.3125</v>
      </c>
      <c r="F120" s="7">
        <v>64</v>
      </c>
      <c r="G120" s="5"/>
    </row>
    <row r="121" spans="1:7" x14ac:dyDescent="0.2">
      <c r="A121" s="7" t="s">
        <v>129</v>
      </c>
      <c r="B121" s="7">
        <v>59</v>
      </c>
      <c r="C121" s="8">
        <f t="shared" si="6"/>
        <v>0.77631578947368418</v>
      </c>
      <c r="D121" s="7">
        <v>17</v>
      </c>
      <c r="E121" s="8">
        <f t="shared" si="7"/>
        <v>0.22368421052631579</v>
      </c>
      <c r="F121" s="7">
        <v>76</v>
      </c>
      <c r="G121" s="5"/>
    </row>
    <row r="122" spans="1:7" x14ac:dyDescent="0.2">
      <c r="A122" s="7" t="s">
        <v>130</v>
      </c>
      <c r="B122" s="7">
        <v>55</v>
      </c>
      <c r="C122" s="8">
        <f t="shared" si="6"/>
        <v>0.70512820512820518</v>
      </c>
      <c r="D122" s="7">
        <v>23</v>
      </c>
      <c r="E122" s="8">
        <f t="shared" si="7"/>
        <v>0.29487179487179488</v>
      </c>
      <c r="F122" s="7">
        <v>78</v>
      </c>
      <c r="G122" s="5"/>
    </row>
    <row r="123" spans="1:7" x14ac:dyDescent="0.2">
      <c r="A123" s="7" t="s">
        <v>131</v>
      </c>
      <c r="B123" s="7">
        <v>188</v>
      </c>
      <c r="C123" s="8">
        <f t="shared" si="6"/>
        <v>0.76113360323886636</v>
      </c>
      <c r="D123" s="7">
        <v>59</v>
      </c>
      <c r="E123" s="8">
        <f t="shared" si="7"/>
        <v>0.23886639676113361</v>
      </c>
      <c r="F123" s="7">
        <v>247</v>
      </c>
      <c r="G123" s="5"/>
    </row>
    <row r="124" spans="1:7" x14ac:dyDescent="0.2">
      <c r="A124" s="7" t="s">
        <v>132</v>
      </c>
      <c r="B124" s="7">
        <v>0</v>
      </c>
      <c r="C124" s="8">
        <v>0</v>
      </c>
      <c r="D124" s="7">
        <v>0</v>
      </c>
      <c r="E124" s="8">
        <v>0</v>
      </c>
      <c r="F124" s="7">
        <v>0</v>
      </c>
      <c r="G124" s="5"/>
    </row>
    <row r="125" spans="1:7" x14ac:dyDescent="0.2">
      <c r="A125" s="7" t="s">
        <v>133</v>
      </c>
      <c r="B125" s="7">
        <v>46</v>
      </c>
      <c r="C125" s="8">
        <f t="shared" si="6"/>
        <v>0.74193548387096775</v>
      </c>
      <c r="D125" s="7">
        <v>16</v>
      </c>
      <c r="E125" s="8">
        <f t="shared" si="7"/>
        <v>0.25806451612903225</v>
      </c>
      <c r="F125" s="7">
        <v>62</v>
      </c>
      <c r="G125" s="5"/>
    </row>
    <row r="126" spans="1:7" x14ac:dyDescent="0.2">
      <c r="A126" s="7" t="s">
        <v>134</v>
      </c>
      <c r="B126" s="7">
        <v>6</v>
      </c>
      <c r="C126" s="8">
        <f t="shared" si="6"/>
        <v>1</v>
      </c>
      <c r="D126" s="7">
        <v>0</v>
      </c>
      <c r="E126" s="8">
        <f t="shared" si="7"/>
        <v>0</v>
      </c>
      <c r="F126" s="7">
        <v>6</v>
      </c>
      <c r="G126" s="5"/>
    </row>
    <row r="127" spans="1:7" ht="25.5" x14ac:dyDescent="0.2">
      <c r="A127" s="13" t="s">
        <v>135</v>
      </c>
      <c r="B127" s="7">
        <v>0</v>
      </c>
      <c r="C127" s="8">
        <v>0</v>
      </c>
      <c r="D127" s="7">
        <v>0</v>
      </c>
      <c r="E127" s="8">
        <v>0</v>
      </c>
      <c r="F127" s="7">
        <v>0</v>
      </c>
      <c r="G127" s="5"/>
    </row>
    <row r="128" spans="1:7" x14ac:dyDescent="0.2">
      <c r="A128" s="7" t="s">
        <v>136</v>
      </c>
      <c r="B128" s="7">
        <v>409</v>
      </c>
      <c r="C128" s="8">
        <f t="shared" si="6"/>
        <v>0.71130434782608698</v>
      </c>
      <c r="D128" s="7">
        <v>166</v>
      </c>
      <c r="E128" s="8">
        <f t="shared" si="7"/>
        <v>0.28869565217391302</v>
      </c>
      <c r="F128" s="7">
        <v>575</v>
      </c>
      <c r="G128" s="5"/>
    </row>
    <row r="129" spans="1:7" x14ac:dyDescent="0.2">
      <c r="A129" s="7" t="s">
        <v>137</v>
      </c>
      <c r="B129" s="7">
        <v>303</v>
      </c>
      <c r="C129" s="8">
        <f t="shared" si="6"/>
        <v>0.7890625</v>
      </c>
      <c r="D129" s="7">
        <v>81</v>
      </c>
      <c r="E129" s="8">
        <f t="shared" si="7"/>
        <v>0.2109375</v>
      </c>
      <c r="F129" s="7">
        <v>384</v>
      </c>
      <c r="G129" s="5"/>
    </row>
    <row r="130" spans="1:7" x14ac:dyDescent="0.2">
      <c r="A130" s="7" t="s">
        <v>138</v>
      </c>
      <c r="B130" s="7">
        <v>0</v>
      </c>
      <c r="C130" s="8">
        <f t="shared" si="6"/>
        <v>0</v>
      </c>
      <c r="D130" s="7">
        <v>5</v>
      </c>
      <c r="E130" s="8">
        <f t="shared" si="7"/>
        <v>1</v>
      </c>
      <c r="F130" s="7">
        <v>5</v>
      </c>
      <c r="G130" s="5"/>
    </row>
    <row r="131" spans="1:7" x14ac:dyDescent="0.2">
      <c r="A131" s="7" t="s">
        <v>139</v>
      </c>
      <c r="B131" s="7">
        <v>218</v>
      </c>
      <c r="C131" s="8">
        <f t="shared" si="6"/>
        <v>0.77580071174377219</v>
      </c>
      <c r="D131" s="7">
        <v>63</v>
      </c>
      <c r="E131" s="8">
        <f t="shared" si="7"/>
        <v>0.22419928825622776</v>
      </c>
      <c r="F131" s="7">
        <v>281</v>
      </c>
      <c r="G131" s="5"/>
    </row>
    <row r="132" spans="1:7" x14ac:dyDescent="0.2">
      <c r="A132" s="7" t="s">
        <v>140</v>
      </c>
      <c r="B132" s="7">
        <v>43</v>
      </c>
      <c r="C132" s="8">
        <f t="shared" si="6"/>
        <v>0.59722222222222221</v>
      </c>
      <c r="D132" s="7">
        <v>29</v>
      </c>
      <c r="E132" s="8">
        <f t="shared" si="7"/>
        <v>0.40277777777777779</v>
      </c>
      <c r="F132" s="7">
        <v>72</v>
      </c>
      <c r="G132" s="5"/>
    </row>
    <row r="133" spans="1:7" x14ac:dyDescent="0.2">
      <c r="A133" s="7" t="s">
        <v>141</v>
      </c>
      <c r="B133" s="7">
        <v>45</v>
      </c>
      <c r="C133" s="8">
        <f t="shared" si="6"/>
        <v>0.75</v>
      </c>
      <c r="D133" s="7">
        <v>15</v>
      </c>
      <c r="E133" s="8">
        <f t="shared" si="7"/>
        <v>0.25</v>
      </c>
      <c r="F133" s="7">
        <v>60</v>
      </c>
      <c r="G133" s="5"/>
    </row>
    <row r="134" spans="1:7" x14ac:dyDescent="0.2">
      <c r="A134" s="7" t="s">
        <v>142</v>
      </c>
      <c r="B134" s="7">
        <v>51</v>
      </c>
      <c r="C134" s="8">
        <f t="shared" si="6"/>
        <v>0.72857142857142854</v>
      </c>
      <c r="D134" s="7">
        <v>19</v>
      </c>
      <c r="E134" s="8">
        <f t="shared" si="7"/>
        <v>0.27142857142857141</v>
      </c>
      <c r="F134" s="7">
        <v>70</v>
      </c>
      <c r="G134" s="5"/>
    </row>
    <row r="135" spans="1:7" x14ac:dyDescent="0.2">
      <c r="A135" s="7" t="s">
        <v>143</v>
      </c>
      <c r="B135" s="7">
        <v>2</v>
      </c>
      <c r="C135" s="8">
        <f t="shared" si="6"/>
        <v>1</v>
      </c>
      <c r="D135" s="7">
        <v>0</v>
      </c>
      <c r="E135" s="8">
        <f t="shared" si="7"/>
        <v>0</v>
      </c>
      <c r="F135" s="7">
        <v>2</v>
      </c>
      <c r="G135" s="5"/>
    </row>
    <row r="136" spans="1:7" x14ac:dyDescent="0.2">
      <c r="A136" s="7" t="s">
        <v>144</v>
      </c>
      <c r="B136" s="7">
        <v>34</v>
      </c>
      <c r="C136" s="8">
        <f t="shared" si="6"/>
        <v>0.70833333333333337</v>
      </c>
      <c r="D136" s="7">
        <v>14</v>
      </c>
      <c r="E136" s="8">
        <f t="shared" si="7"/>
        <v>0.29166666666666669</v>
      </c>
      <c r="F136" s="7">
        <v>48</v>
      </c>
      <c r="G136" s="5"/>
    </row>
    <row r="137" spans="1:7" x14ac:dyDescent="0.2">
      <c r="A137" s="7" t="s">
        <v>145</v>
      </c>
      <c r="B137" s="7">
        <v>6</v>
      </c>
      <c r="C137" s="8">
        <f t="shared" si="6"/>
        <v>0.6</v>
      </c>
      <c r="D137" s="7">
        <v>4</v>
      </c>
      <c r="E137" s="8">
        <f t="shared" si="7"/>
        <v>0.4</v>
      </c>
      <c r="F137" s="7">
        <v>10</v>
      </c>
      <c r="G137" s="5"/>
    </row>
    <row r="138" spans="1:7" x14ac:dyDescent="0.2">
      <c r="A138" s="7" t="s">
        <v>146</v>
      </c>
      <c r="B138" s="7">
        <v>43</v>
      </c>
      <c r="C138" s="8">
        <f t="shared" si="6"/>
        <v>0.70491803278688525</v>
      </c>
      <c r="D138" s="7">
        <v>18</v>
      </c>
      <c r="E138" s="8">
        <f t="shared" si="7"/>
        <v>0.29508196721311475</v>
      </c>
      <c r="F138" s="7">
        <v>61</v>
      </c>
      <c r="G138" s="5"/>
    </row>
    <row r="139" spans="1:7" x14ac:dyDescent="0.2">
      <c r="A139" s="7" t="s">
        <v>147</v>
      </c>
      <c r="B139" s="7">
        <v>114</v>
      </c>
      <c r="C139" s="8">
        <f t="shared" si="6"/>
        <v>0.77027027027027029</v>
      </c>
      <c r="D139" s="7">
        <v>34</v>
      </c>
      <c r="E139" s="8">
        <f t="shared" si="7"/>
        <v>0.22972972972972974</v>
      </c>
      <c r="F139" s="7">
        <v>148</v>
      </c>
      <c r="G139" s="5"/>
    </row>
    <row r="140" spans="1:7" x14ac:dyDescent="0.2">
      <c r="A140" s="7" t="s">
        <v>148</v>
      </c>
      <c r="B140" s="7">
        <v>216</v>
      </c>
      <c r="C140" s="8">
        <f t="shared" si="6"/>
        <v>0.7769784172661871</v>
      </c>
      <c r="D140" s="7">
        <v>62</v>
      </c>
      <c r="E140" s="8">
        <f t="shared" si="7"/>
        <v>0.22302158273381295</v>
      </c>
      <c r="F140" s="7">
        <v>278</v>
      </c>
      <c r="G140" s="5"/>
    </row>
    <row r="141" spans="1:7" ht="25.5" x14ac:dyDescent="0.2">
      <c r="A141" s="13" t="s">
        <v>149</v>
      </c>
      <c r="B141" s="7">
        <v>6</v>
      </c>
      <c r="C141" s="8">
        <f t="shared" si="6"/>
        <v>0.54545454545454541</v>
      </c>
      <c r="D141" s="7">
        <v>5</v>
      </c>
      <c r="E141" s="8">
        <f t="shared" si="7"/>
        <v>0.45454545454545453</v>
      </c>
      <c r="F141" s="7">
        <v>11</v>
      </c>
      <c r="G141" s="5"/>
    </row>
    <row r="142" spans="1:7" x14ac:dyDescent="0.2">
      <c r="A142" s="7" t="s">
        <v>150</v>
      </c>
      <c r="B142" s="7">
        <v>20</v>
      </c>
      <c r="C142" s="8">
        <f t="shared" si="6"/>
        <v>0.76923076923076927</v>
      </c>
      <c r="D142" s="7">
        <v>6</v>
      </c>
      <c r="E142" s="8">
        <f t="shared" si="7"/>
        <v>0.23076923076923078</v>
      </c>
      <c r="F142" s="7">
        <v>26</v>
      </c>
      <c r="G142" s="5"/>
    </row>
    <row r="143" spans="1:7" x14ac:dyDescent="0.2">
      <c r="A143" s="7" t="s">
        <v>151</v>
      </c>
      <c r="B143" s="7">
        <v>2</v>
      </c>
      <c r="C143" s="8">
        <f t="shared" si="6"/>
        <v>0.5</v>
      </c>
      <c r="D143" s="7">
        <v>2</v>
      </c>
      <c r="E143" s="8">
        <f t="shared" si="7"/>
        <v>0.5</v>
      </c>
      <c r="F143" s="7">
        <v>4</v>
      </c>
      <c r="G143" s="5"/>
    </row>
    <row r="144" spans="1:7" x14ac:dyDescent="0.2">
      <c r="A144" s="7" t="s">
        <v>152</v>
      </c>
      <c r="B144" s="7">
        <v>30</v>
      </c>
      <c r="C144" s="8">
        <f t="shared" si="6"/>
        <v>0.8571428571428571</v>
      </c>
      <c r="D144" s="7">
        <v>5</v>
      </c>
      <c r="E144" s="8">
        <f t="shared" si="7"/>
        <v>0.14285714285714285</v>
      </c>
      <c r="F144" s="7">
        <v>35</v>
      </c>
      <c r="G144" s="5"/>
    </row>
    <row r="145" spans="1:7" x14ac:dyDescent="0.2">
      <c r="A145" s="7" t="s">
        <v>153</v>
      </c>
      <c r="B145" s="7">
        <v>5</v>
      </c>
      <c r="C145" s="8">
        <f t="shared" si="6"/>
        <v>0.5</v>
      </c>
      <c r="D145" s="7">
        <v>5</v>
      </c>
      <c r="E145" s="8">
        <f t="shared" si="7"/>
        <v>0.5</v>
      </c>
      <c r="F145" s="7">
        <v>10</v>
      </c>
      <c r="G145" s="5"/>
    </row>
    <row r="146" spans="1:7" x14ac:dyDescent="0.2">
      <c r="A146" s="7" t="s">
        <v>154</v>
      </c>
      <c r="B146" s="7">
        <v>57</v>
      </c>
      <c r="C146" s="8">
        <f t="shared" si="6"/>
        <v>0.6705882352941176</v>
      </c>
      <c r="D146" s="7">
        <v>28</v>
      </c>
      <c r="E146" s="8">
        <f t="shared" si="7"/>
        <v>0.32941176470588235</v>
      </c>
      <c r="F146" s="7">
        <v>85</v>
      </c>
      <c r="G146" s="5"/>
    </row>
    <row r="147" spans="1:7" x14ac:dyDescent="0.2">
      <c r="A147" s="7" t="s">
        <v>155</v>
      </c>
      <c r="B147" s="7">
        <v>110</v>
      </c>
      <c r="C147" s="8">
        <f t="shared" si="6"/>
        <v>0.88</v>
      </c>
      <c r="D147" s="7">
        <v>15</v>
      </c>
      <c r="E147" s="8">
        <f t="shared" si="7"/>
        <v>0.12</v>
      </c>
      <c r="F147" s="7">
        <v>125</v>
      </c>
      <c r="G147" s="5"/>
    </row>
    <row r="148" spans="1:7" x14ac:dyDescent="0.2">
      <c r="A148" s="7" t="s">
        <v>156</v>
      </c>
      <c r="B148" s="7">
        <v>147</v>
      </c>
      <c r="C148" s="8">
        <f t="shared" si="6"/>
        <v>0.77368421052631575</v>
      </c>
      <c r="D148" s="7">
        <v>43</v>
      </c>
      <c r="E148" s="8">
        <f t="shared" si="7"/>
        <v>0.22631578947368422</v>
      </c>
      <c r="F148" s="7">
        <v>190</v>
      </c>
      <c r="G148" s="5"/>
    </row>
    <row r="149" spans="1:7" x14ac:dyDescent="0.2">
      <c r="A149" s="7" t="s">
        <v>157</v>
      </c>
      <c r="B149" s="7">
        <v>15</v>
      </c>
      <c r="C149" s="8">
        <f t="shared" si="6"/>
        <v>0.83333333333333337</v>
      </c>
      <c r="D149" s="7">
        <v>3</v>
      </c>
      <c r="E149" s="8">
        <f t="shared" si="7"/>
        <v>0.16666666666666666</v>
      </c>
      <c r="F149" s="7">
        <v>18</v>
      </c>
      <c r="G149" s="5"/>
    </row>
    <row r="150" spans="1:7" x14ac:dyDescent="0.2">
      <c r="A150" s="7" t="s">
        <v>158</v>
      </c>
      <c r="B150" s="7">
        <v>53</v>
      </c>
      <c r="C150" s="8">
        <f t="shared" si="6"/>
        <v>0.71621621621621623</v>
      </c>
      <c r="D150" s="7">
        <v>21</v>
      </c>
      <c r="E150" s="8">
        <f t="shared" si="7"/>
        <v>0.28378378378378377</v>
      </c>
      <c r="F150" s="7">
        <v>74</v>
      </c>
      <c r="G150" s="5"/>
    </row>
    <row r="151" spans="1:7" x14ac:dyDescent="0.2">
      <c r="A151" s="7" t="s">
        <v>159</v>
      </c>
      <c r="B151" s="7">
        <v>160</v>
      </c>
      <c r="C151" s="8">
        <f t="shared" si="6"/>
        <v>0.72072072072072069</v>
      </c>
      <c r="D151" s="7">
        <v>62</v>
      </c>
      <c r="E151" s="8">
        <f t="shared" si="7"/>
        <v>0.27927927927927926</v>
      </c>
      <c r="F151" s="7">
        <v>222</v>
      </c>
      <c r="G151" s="5"/>
    </row>
    <row r="152" spans="1:7" x14ac:dyDescent="0.2">
      <c r="A152" s="7" t="s">
        <v>160</v>
      </c>
      <c r="B152" s="7">
        <v>213</v>
      </c>
      <c r="C152" s="8">
        <f t="shared" si="6"/>
        <v>0.84860557768924305</v>
      </c>
      <c r="D152" s="7">
        <v>38</v>
      </c>
      <c r="E152" s="8">
        <f t="shared" si="7"/>
        <v>0.15139442231075698</v>
      </c>
      <c r="F152" s="7">
        <v>251</v>
      </c>
      <c r="G152" s="5"/>
    </row>
    <row r="153" spans="1:7" x14ac:dyDescent="0.2">
      <c r="A153" s="7" t="s">
        <v>161</v>
      </c>
      <c r="B153" s="7">
        <v>142</v>
      </c>
      <c r="C153" s="8">
        <f t="shared" si="6"/>
        <v>0.69268292682926824</v>
      </c>
      <c r="D153" s="7">
        <v>63</v>
      </c>
      <c r="E153" s="8">
        <f t="shared" si="7"/>
        <v>0.3073170731707317</v>
      </c>
      <c r="F153" s="7">
        <v>205</v>
      </c>
      <c r="G153" s="5"/>
    </row>
    <row r="154" spans="1:7" x14ac:dyDescent="0.2">
      <c r="A154" s="7" t="s">
        <v>162</v>
      </c>
      <c r="B154" s="7">
        <v>209</v>
      </c>
      <c r="C154" s="8">
        <f t="shared" si="6"/>
        <v>0.74642857142857144</v>
      </c>
      <c r="D154" s="7">
        <v>71</v>
      </c>
      <c r="E154" s="8">
        <f t="shared" si="7"/>
        <v>0.25357142857142856</v>
      </c>
      <c r="F154" s="7">
        <v>280</v>
      </c>
      <c r="G154" s="5"/>
    </row>
    <row r="155" spans="1:7" x14ac:dyDescent="0.2">
      <c r="A155" s="7" t="s">
        <v>163</v>
      </c>
      <c r="B155" s="7">
        <v>11</v>
      </c>
      <c r="C155" s="8">
        <f t="shared" si="6"/>
        <v>0.73333333333333328</v>
      </c>
      <c r="D155" s="7">
        <v>4</v>
      </c>
      <c r="E155" s="8">
        <f t="shared" si="7"/>
        <v>0.26666666666666666</v>
      </c>
      <c r="F155" s="7">
        <v>15</v>
      </c>
      <c r="G155" s="5"/>
    </row>
    <row r="156" spans="1:7" x14ac:dyDescent="0.2">
      <c r="A156" s="7" t="s">
        <v>164</v>
      </c>
      <c r="B156" s="7">
        <v>34</v>
      </c>
      <c r="C156" s="8">
        <f t="shared" si="6"/>
        <v>0.80952380952380953</v>
      </c>
      <c r="D156" s="7">
        <v>8</v>
      </c>
      <c r="E156" s="8">
        <f t="shared" si="7"/>
        <v>0.19047619047619047</v>
      </c>
      <c r="F156" s="7">
        <v>42</v>
      </c>
      <c r="G156" s="5"/>
    </row>
    <row r="157" spans="1:7" x14ac:dyDescent="0.2">
      <c r="A157" s="7" t="s">
        <v>165</v>
      </c>
      <c r="B157" s="7">
        <v>3</v>
      </c>
      <c r="C157" s="8">
        <f t="shared" si="6"/>
        <v>0.6</v>
      </c>
      <c r="D157" s="7">
        <v>2</v>
      </c>
      <c r="E157" s="8">
        <f t="shared" si="7"/>
        <v>0.4</v>
      </c>
      <c r="F157" s="7">
        <v>5</v>
      </c>
      <c r="G157" s="5"/>
    </row>
    <row r="158" spans="1:7" x14ac:dyDescent="0.2">
      <c r="A158" s="7" t="s">
        <v>166</v>
      </c>
      <c r="B158" s="7">
        <v>71</v>
      </c>
      <c r="C158" s="8">
        <f t="shared" si="6"/>
        <v>0.74736842105263157</v>
      </c>
      <c r="D158" s="7">
        <v>24</v>
      </c>
      <c r="E158" s="8">
        <f t="shared" si="7"/>
        <v>0.25263157894736843</v>
      </c>
      <c r="F158" s="7">
        <v>95</v>
      </c>
      <c r="G158" s="5"/>
    </row>
    <row r="159" spans="1:7" x14ac:dyDescent="0.2">
      <c r="A159" s="7" t="s">
        <v>167</v>
      </c>
      <c r="B159" s="7">
        <v>3</v>
      </c>
      <c r="C159" s="8">
        <f t="shared" si="6"/>
        <v>0.6</v>
      </c>
      <c r="D159" s="7">
        <v>2</v>
      </c>
      <c r="E159" s="8">
        <f t="shared" si="7"/>
        <v>0.4</v>
      </c>
      <c r="F159" s="7">
        <v>5</v>
      </c>
      <c r="G159" s="5"/>
    </row>
    <row r="160" spans="1:7" x14ac:dyDescent="0.2">
      <c r="A160" s="7" t="s">
        <v>168</v>
      </c>
      <c r="B160" s="7">
        <v>8</v>
      </c>
      <c r="C160" s="8">
        <f t="shared" si="6"/>
        <v>0.88888888888888884</v>
      </c>
      <c r="D160" s="7">
        <v>1</v>
      </c>
      <c r="E160" s="8">
        <f t="shared" si="7"/>
        <v>0.1111111111111111</v>
      </c>
      <c r="F160" s="7">
        <v>9</v>
      </c>
      <c r="G160" s="5"/>
    </row>
    <row r="161" spans="1:7" x14ac:dyDescent="0.2">
      <c r="A161" s="7" t="s">
        <v>169</v>
      </c>
      <c r="B161" s="7">
        <v>8</v>
      </c>
      <c r="C161" s="8">
        <f t="shared" si="6"/>
        <v>0.8</v>
      </c>
      <c r="D161" s="7">
        <v>2</v>
      </c>
      <c r="E161" s="8">
        <f t="shared" si="7"/>
        <v>0.2</v>
      </c>
      <c r="F161" s="7">
        <v>10</v>
      </c>
      <c r="G161" s="5"/>
    </row>
    <row r="162" spans="1:7" x14ac:dyDescent="0.2">
      <c r="A162" s="7" t="s">
        <v>170</v>
      </c>
      <c r="B162" s="7">
        <v>19</v>
      </c>
      <c r="C162" s="8">
        <f t="shared" si="6"/>
        <v>0.79166666666666663</v>
      </c>
      <c r="D162" s="7">
        <v>5</v>
      </c>
      <c r="E162" s="8">
        <f t="shared" si="7"/>
        <v>0.20833333333333334</v>
      </c>
      <c r="F162" s="7">
        <v>24</v>
      </c>
      <c r="G162" s="5"/>
    </row>
    <row r="163" spans="1:7" x14ac:dyDescent="0.2">
      <c r="A163" s="7" t="s">
        <v>171</v>
      </c>
      <c r="B163" s="7">
        <v>68</v>
      </c>
      <c r="C163" s="8">
        <f t="shared" si="6"/>
        <v>0.77272727272727271</v>
      </c>
      <c r="D163" s="7">
        <v>20</v>
      </c>
      <c r="E163" s="8">
        <f t="shared" si="7"/>
        <v>0.22727272727272727</v>
      </c>
      <c r="F163" s="7">
        <v>88</v>
      </c>
      <c r="G163" s="5"/>
    </row>
    <row r="164" spans="1:7" x14ac:dyDescent="0.2">
      <c r="A164" s="7" t="s">
        <v>172</v>
      </c>
      <c r="B164" s="7">
        <v>0</v>
      </c>
      <c r="C164" s="8">
        <v>0</v>
      </c>
      <c r="D164" s="7">
        <v>0</v>
      </c>
      <c r="E164" s="8">
        <v>0</v>
      </c>
      <c r="F164" s="7">
        <v>0</v>
      </c>
      <c r="G164" s="5"/>
    </row>
    <row r="165" spans="1:7" x14ac:dyDescent="0.2">
      <c r="A165" s="7" t="s">
        <v>173</v>
      </c>
      <c r="B165" s="7">
        <v>0</v>
      </c>
      <c r="C165" s="8">
        <v>0</v>
      </c>
      <c r="D165" s="7">
        <v>0</v>
      </c>
      <c r="E165" s="8">
        <v>0</v>
      </c>
      <c r="F165" s="7">
        <v>0</v>
      </c>
      <c r="G165" s="5"/>
    </row>
    <row r="166" spans="1:7" x14ac:dyDescent="0.2">
      <c r="A166" s="7" t="s">
        <v>174</v>
      </c>
      <c r="B166" s="7">
        <v>131</v>
      </c>
      <c r="C166" s="8">
        <f t="shared" ref="C166:C171" si="8">B166/F166</f>
        <v>0.82389937106918243</v>
      </c>
      <c r="D166" s="7">
        <v>28</v>
      </c>
      <c r="E166" s="8">
        <f t="shared" ref="E166:E171" si="9">D166/F166</f>
        <v>0.1761006289308176</v>
      </c>
      <c r="F166" s="7">
        <v>159</v>
      </c>
      <c r="G166" s="5"/>
    </row>
    <row r="167" spans="1:7" x14ac:dyDescent="0.2">
      <c r="A167" s="7" t="s">
        <v>175</v>
      </c>
      <c r="B167" s="7">
        <v>1</v>
      </c>
      <c r="C167" s="8">
        <f t="shared" si="8"/>
        <v>1</v>
      </c>
      <c r="D167" s="7">
        <v>0</v>
      </c>
      <c r="E167" s="8">
        <f t="shared" si="9"/>
        <v>0</v>
      </c>
      <c r="F167" s="7">
        <v>1</v>
      </c>
      <c r="G167" s="5"/>
    </row>
    <row r="168" spans="1:7" x14ac:dyDescent="0.2">
      <c r="A168" s="7" t="s">
        <v>176</v>
      </c>
      <c r="B168" s="7">
        <v>17</v>
      </c>
      <c r="C168" s="8">
        <f t="shared" si="8"/>
        <v>0.65384615384615385</v>
      </c>
      <c r="D168" s="7">
        <v>9</v>
      </c>
      <c r="E168" s="8">
        <f t="shared" si="9"/>
        <v>0.34615384615384615</v>
      </c>
      <c r="F168" s="7">
        <v>26</v>
      </c>
      <c r="G168" s="5"/>
    </row>
    <row r="169" spans="1:7" x14ac:dyDescent="0.2">
      <c r="A169" s="7" t="s">
        <v>177</v>
      </c>
      <c r="B169" s="7">
        <v>5</v>
      </c>
      <c r="C169" s="8">
        <f t="shared" si="8"/>
        <v>0.83333333333333337</v>
      </c>
      <c r="D169" s="7">
        <v>1</v>
      </c>
      <c r="E169" s="8">
        <f t="shared" si="9"/>
        <v>0.16666666666666666</v>
      </c>
      <c r="F169" s="7">
        <v>6</v>
      </c>
      <c r="G169" s="5"/>
    </row>
    <row r="170" spans="1:7" x14ac:dyDescent="0.2">
      <c r="A170" s="7" t="s">
        <v>36</v>
      </c>
      <c r="B170" s="7">
        <v>1</v>
      </c>
      <c r="C170" s="8">
        <f t="shared" si="8"/>
        <v>1</v>
      </c>
      <c r="D170" s="7">
        <v>0</v>
      </c>
      <c r="E170" s="8">
        <f t="shared" si="9"/>
        <v>0</v>
      </c>
      <c r="F170" s="7">
        <v>1</v>
      </c>
      <c r="G170" s="5"/>
    </row>
    <row r="171" spans="1:7" s="6" customFormat="1" x14ac:dyDescent="0.2">
      <c r="A171" s="9" t="s">
        <v>275</v>
      </c>
      <c r="B171" s="9">
        <f>SUM(B99:B170)</f>
        <v>6223</v>
      </c>
      <c r="C171" s="10">
        <f t="shared" si="8"/>
        <v>0.7542116107138529</v>
      </c>
      <c r="D171" s="9">
        <f>SUM(D99:D170)</f>
        <v>2028</v>
      </c>
      <c r="E171" s="10">
        <f t="shared" si="9"/>
        <v>0.24578838928614713</v>
      </c>
      <c r="F171" s="9">
        <f>SUM(F99:F170)</f>
        <v>8251</v>
      </c>
      <c r="G171" s="5"/>
    </row>
    <row r="172" spans="1:7" x14ac:dyDescent="0.2">
      <c r="C172" s="5"/>
      <c r="E172" s="5"/>
      <c r="G172" s="5"/>
    </row>
    <row r="173" spans="1:7" ht="38.25" x14ac:dyDescent="0.2">
      <c r="A173" s="2" t="s">
        <v>5</v>
      </c>
      <c r="B173" s="3" t="s">
        <v>276</v>
      </c>
      <c r="C173" s="2" t="s">
        <v>266</v>
      </c>
      <c r="D173" s="2" t="s">
        <v>267</v>
      </c>
      <c r="E173" s="2" t="s">
        <v>266</v>
      </c>
      <c r="F173" s="15" t="s">
        <v>282</v>
      </c>
      <c r="G173" s="5"/>
    </row>
    <row r="174" spans="1:7" x14ac:dyDescent="0.2">
      <c r="A174" s="7" t="s">
        <v>181</v>
      </c>
      <c r="B174" s="7">
        <v>50</v>
      </c>
      <c r="C174" s="8">
        <f>B174/F174</f>
        <v>0.94339622641509435</v>
      </c>
      <c r="D174" s="7">
        <v>3</v>
      </c>
      <c r="E174" s="8">
        <f>D174/F174</f>
        <v>5.6603773584905662E-2</v>
      </c>
      <c r="F174" s="7">
        <v>53</v>
      </c>
      <c r="G174" s="5"/>
    </row>
    <row r="175" spans="1:7" x14ac:dyDescent="0.2">
      <c r="A175" s="7" t="s">
        <v>182</v>
      </c>
      <c r="B175" s="7">
        <v>28</v>
      </c>
      <c r="C175" s="8">
        <f t="shared" ref="C175:C197" si="10">B175/F175</f>
        <v>0.8</v>
      </c>
      <c r="D175" s="7">
        <v>7</v>
      </c>
      <c r="E175" s="8">
        <f t="shared" ref="E175:E197" si="11">D175/F175</f>
        <v>0.2</v>
      </c>
      <c r="F175" s="7">
        <v>35</v>
      </c>
      <c r="G175" s="5"/>
    </row>
    <row r="176" spans="1:7" ht="25.5" x14ac:dyDescent="0.2">
      <c r="A176" s="13" t="s">
        <v>183</v>
      </c>
      <c r="B176" s="7">
        <v>10</v>
      </c>
      <c r="C176" s="8">
        <f t="shared" si="10"/>
        <v>0.90909090909090906</v>
      </c>
      <c r="D176" s="7">
        <v>1</v>
      </c>
      <c r="E176" s="8">
        <f t="shared" si="11"/>
        <v>9.0909090909090912E-2</v>
      </c>
      <c r="F176" s="7">
        <v>11</v>
      </c>
      <c r="G176" s="5"/>
    </row>
    <row r="177" spans="1:7" x14ac:dyDescent="0.2">
      <c r="A177" s="7" t="s">
        <v>184</v>
      </c>
      <c r="B177" s="7">
        <v>14</v>
      </c>
      <c r="C177" s="8">
        <f t="shared" si="10"/>
        <v>0.93333333333333335</v>
      </c>
      <c r="D177" s="7">
        <v>1</v>
      </c>
      <c r="E177" s="8">
        <f t="shared" si="11"/>
        <v>6.6666666666666666E-2</v>
      </c>
      <c r="F177" s="7">
        <v>15</v>
      </c>
      <c r="G177" s="5"/>
    </row>
    <row r="178" spans="1:7" x14ac:dyDescent="0.2">
      <c r="A178" s="7" t="s">
        <v>185</v>
      </c>
      <c r="B178" s="7">
        <v>15</v>
      </c>
      <c r="C178" s="8">
        <f t="shared" si="10"/>
        <v>0.9375</v>
      </c>
      <c r="D178" s="7">
        <v>1</v>
      </c>
      <c r="E178" s="8">
        <f t="shared" si="11"/>
        <v>6.25E-2</v>
      </c>
      <c r="F178" s="7">
        <v>16</v>
      </c>
      <c r="G178" s="5"/>
    </row>
    <row r="179" spans="1:7" x14ac:dyDescent="0.2">
      <c r="A179" s="7" t="s">
        <v>186</v>
      </c>
      <c r="B179" s="7">
        <v>57</v>
      </c>
      <c r="C179" s="8">
        <f t="shared" si="10"/>
        <v>0.890625</v>
      </c>
      <c r="D179" s="7">
        <v>7</v>
      </c>
      <c r="E179" s="8">
        <f t="shared" si="11"/>
        <v>0.109375</v>
      </c>
      <c r="F179" s="7">
        <v>64</v>
      </c>
      <c r="G179" s="5"/>
    </row>
    <row r="180" spans="1:7" x14ac:dyDescent="0.2">
      <c r="A180" s="7" t="s">
        <v>187</v>
      </c>
      <c r="B180" s="7">
        <v>345</v>
      </c>
      <c r="C180" s="8">
        <f t="shared" si="10"/>
        <v>0.89610389610389607</v>
      </c>
      <c r="D180" s="7">
        <v>40</v>
      </c>
      <c r="E180" s="8">
        <f t="shared" si="11"/>
        <v>0.1038961038961039</v>
      </c>
      <c r="F180" s="7">
        <v>385</v>
      </c>
      <c r="G180" s="5"/>
    </row>
    <row r="181" spans="1:7" x14ac:dyDescent="0.2">
      <c r="A181" s="7" t="s">
        <v>188</v>
      </c>
      <c r="B181" s="7">
        <v>159</v>
      </c>
      <c r="C181" s="8">
        <f t="shared" si="10"/>
        <v>0.79500000000000004</v>
      </c>
      <c r="D181" s="7">
        <v>41</v>
      </c>
      <c r="E181" s="8">
        <v>0.2</v>
      </c>
      <c r="F181" s="7">
        <v>200</v>
      </c>
      <c r="G181" s="5"/>
    </row>
    <row r="182" spans="1:7" x14ac:dyDescent="0.2">
      <c r="A182" s="7" t="s">
        <v>189</v>
      </c>
      <c r="B182" s="7">
        <v>97</v>
      </c>
      <c r="C182" s="8">
        <f t="shared" si="10"/>
        <v>0.80165289256198347</v>
      </c>
      <c r="D182" s="7">
        <v>24</v>
      </c>
      <c r="E182" s="8">
        <f t="shared" si="11"/>
        <v>0.19834710743801653</v>
      </c>
      <c r="F182" s="7">
        <v>121</v>
      </c>
      <c r="G182" s="5"/>
    </row>
    <row r="183" spans="1:7" x14ac:dyDescent="0.2">
      <c r="A183" s="7" t="s">
        <v>190</v>
      </c>
      <c r="B183" s="7">
        <v>2</v>
      </c>
      <c r="C183" s="8">
        <f t="shared" si="10"/>
        <v>1</v>
      </c>
      <c r="D183" s="7">
        <v>0</v>
      </c>
      <c r="E183" s="8">
        <f t="shared" si="11"/>
        <v>0</v>
      </c>
      <c r="F183" s="7">
        <v>2</v>
      </c>
      <c r="G183" s="5"/>
    </row>
    <row r="184" spans="1:7" x14ac:dyDescent="0.2">
      <c r="A184" s="7" t="s">
        <v>191</v>
      </c>
      <c r="B184" s="7">
        <v>4</v>
      </c>
      <c r="C184" s="8">
        <f t="shared" si="10"/>
        <v>1</v>
      </c>
      <c r="D184" s="7">
        <v>0</v>
      </c>
      <c r="E184" s="8">
        <f t="shared" si="11"/>
        <v>0</v>
      </c>
      <c r="F184" s="7">
        <v>4</v>
      </c>
      <c r="G184" s="5"/>
    </row>
    <row r="185" spans="1:7" x14ac:dyDescent="0.2">
      <c r="A185" s="7" t="s">
        <v>192</v>
      </c>
      <c r="B185" s="7">
        <v>18</v>
      </c>
      <c r="C185" s="8">
        <f t="shared" si="10"/>
        <v>0.9</v>
      </c>
      <c r="D185" s="7">
        <v>2</v>
      </c>
      <c r="E185" s="8">
        <f t="shared" si="11"/>
        <v>0.1</v>
      </c>
      <c r="F185" s="7">
        <v>20</v>
      </c>
      <c r="G185" s="5"/>
    </row>
    <row r="186" spans="1:7" x14ac:dyDescent="0.2">
      <c r="A186" s="7" t="s">
        <v>193</v>
      </c>
      <c r="B186" s="7">
        <v>121</v>
      </c>
      <c r="C186" s="8">
        <f t="shared" si="10"/>
        <v>0.82876712328767121</v>
      </c>
      <c r="D186" s="7">
        <v>25</v>
      </c>
      <c r="E186" s="8">
        <f t="shared" si="11"/>
        <v>0.17123287671232876</v>
      </c>
      <c r="F186" s="7">
        <v>146</v>
      </c>
      <c r="G186" s="5"/>
    </row>
    <row r="187" spans="1:7" x14ac:dyDescent="0.2">
      <c r="A187" s="7" t="s">
        <v>194</v>
      </c>
      <c r="B187" s="7">
        <v>53</v>
      </c>
      <c r="C187" s="8">
        <f t="shared" si="10"/>
        <v>0.80303030303030298</v>
      </c>
      <c r="D187" s="7">
        <v>13</v>
      </c>
      <c r="E187" s="8">
        <f t="shared" si="11"/>
        <v>0.19696969696969696</v>
      </c>
      <c r="F187" s="7">
        <v>66</v>
      </c>
      <c r="G187" s="5"/>
    </row>
    <row r="188" spans="1:7" x14ac:dyDescent="0.2">
      <c r="A188" s="7" t="s">
        <v>195</v>
      </c>
      <c r="B188" s="7">
        <v>0</v>
      </c>
      <c r="C188" s="8">
        <v>0</v>
      </c>
      <c r="D188" s="7">
        <v>0</v>
      </c>
      <c r="E188" s="8">
        <v>0</v>
      </c>
      <c r="F188" s="7">
        <v>0</v>
      </c>
      <c r="G188" s="5"/>
    </row>
    <row r="189" spans="1:7" x14ac:dyDescent="0.2">
      <c r="A189" s="7" t="s">
        <v>196</v>
      </c>
      <c r="B189" s="7">
        <v>65</v>
      </c>
      <c r="C189" s="8">
        <f t="shared" si="10"/>
        <v>0.67708333333333337</v>
      </c>
      <c r="D189" s="7">
        <v>31</v>
      </c>
      <c r="E189" s="8">
        <f t="shared" si="11"/>
        <v>0.32291666666666669</v>
      </c>
      <c r="F189" s="7">
        <v>96</v>
      </c>
      <c r="G189" s="5"/>
    </row>
    <row r="190" spans="1:7" x14ac:dyDescent="0.2">
      <c r="A190" s="7" t="s">
        <v>197</v>
      </c>
      <c r="B190" s="7">
        <v>112</v>
      </c>
      <c r="C190" s="8">
        <f t="shared" si="10"/>
        <v>0.76190476190476186</v>
      </c>
      <c r="D190" s="7">
        <v>35</v>
      </c>
      <c r="E190" s="8">
        <f t="shared" si="11"/>
        <v>0.23809523809523808</v>
      </c>
      <c r="F190" s="7">
        <v>147</v>
      </c>
      <c r="G190" s="5"/>
    </row>
    <row r="191" spans="1:7" x14ac:dyDescent="0.2">
      <c r="A191" s="7" t="s">
        <v>198</v>
      </c>
      <c r="B191" s="7">
        <v>79</v>
      </c>
      <c r="C191" s="8">
        <f t="shared" si="10"/>
        <v>0.88764044943820219</v>
      </c>
      <c r="D191" s="7">
        <v>10</v>
      </c>
      <c r="E191" s="8">
        <f t="shared" si="11"/>
        <v>0.11235955056179775</v>
      </c>
      <c r="F191" s="7">
        <v>89</v>
      </c>
      <c r="G191" s="5"/>
    </row>
    <row r="192" spans="1:7" x14ac:dyDescent="0.2">
      <c r="A192" s="7" t="s">
        <v>199</v>
      </c>
      <c r="B192" s="7">
        <v>19</v>
      </c>
      <c r="C192" s="8">
        <f t="shared" si="10"/>
        <v>0.73076923076923073</v>
      </c>
      <c r="D192" s="7">
        <v>7</v>
      </c>
      <c r="E192" s="8">
        <f t="shared" si="11"/>
        <v>0.26923076923076922</v>
      </c>
      <c r="F192" s="7">
        <v>26</v>
      </c>
      <c r="G192" s="5"/>
    </row>
    <row r="193" spans="1:7" x14ac:dyDescent="0.2">
      <c r="A193" s="7" t="s">
        <v>200</v>
      </c>
      <c r="B193" s="7">
        <v>2</v>
      </c>
      <c r="C193" s="8">
        <f t="shared" si="10"/>
        <v>1</v>
      </c>
      <c r="D193" s="7">
        <v>0</v>
      </c>
      <c r="E193" s="8">
        <f t="shared" si="11"/>
        <v>0</v>
      </c>
      <c r="F193" s="7">
        <v>2</v>
      </c>
      <c r="G193" s="5"/>
    </row>
    <row r="194" spans="1:7" x14ac:dyDescent="0.2">
      <c r="A194" s="7" t="s">
        <v>201</v>
      </c>
      <c r="B194" s="7">
        <v>6</v>
      </c>
      <c r="C194" s="8">
        <f t="shared" si="10"/>
        <v>0.75</v>
      </c>
      <c r="D194" s="7">
        <v>2</v>
      </c>
      <c r="E194" s="8">
        <f t="shared" si="11"/>
        <v>0.25</v>
      </c>
      <c r="F194" s="7">
        <v>8</v>
      </c>
      <c r="G194" s="5"/>
    </row>
    <row r="195" spans="1:7" x14ac:dyDescent="0.2">
      <c r="A195" s="7" t="s">
        <v>202</v>
      </c>
      <c r="B195" s="7">
        <v>10</v>
      </c>
      <c r="C195" s="8">
        <f t="shared" si="10"/>
        <v>0.7142857142857143</v>
      </c>
      <c r="D195" s="7">
        <v>4</v>
      </c>
      <c r="E195" s="8">
        <f t="shared" si="11"/>
        <v>0.2857142857142857</v>
      </c>
      <c r="F195" s="7">
        <v>14</v>
      </c>
      <c r="G195" s="5"/>
    </row>
    <row r="196" spans="1:7" x14ac:dyDescent="0.2">
      <c r="A196" s="7" t="s">
        <v>36</v>
      </c>
      <c r="B196" s="7">
        <v>0</v>
      </c>
      <c r="C196" s="8">
        <v>0</v>
      </c>
      <c r="D196" s="7">
        <v>0</v>
      </c>
      <c r="E196" s="8">
        <v>0</v>
      </c>
      <c r="F196" s="7">
        <v>0</v>
      </c>
      <c r="G196" s="5"/>
    </row>
    <row r="197" spans="1:7" s="6" customFormat="1" x14ac:dyDescent="0.2">
      <c r="A197" s="9" t="s">
        <v>277</v>
      </c>
      <c r="B197" s="9">
        <f>SUM(B174:B196)</f>
        <v>1266</v>
      </c>
      <c r="C197" s="10">
        <f t="shared" si="10"/>
        <v>0.83289473684210524</v>
      </c>
      <c r="D197" s="9">
        <f>SUM(D174:D196)</f>
        <v>254</v>
      </c>
      <c r="E197" s="10">
        <f t="shared" si="11"/>
        <v>0.16710526315789473</v>
      </c>
      <c r="F197" s="9">
        <f>SUM(F174:F196)</f>
        <v>1520</v>
      </c>
      <c r="G197" s="5"/>
    </row>
    <row r="198" spans="1:7" x14ac:dyDescent="0.2">
      <c r="C198" s="5"/>
      <c r="E198" s="5"/>
      <c r="G198" s="5"/>
    </row>
    <row r="199" spans="1:7" ht="38.25" x14ac:dyDescent="0.2">
      <c r="A199" s="2" t="s">
        <v>5</v>
      </c>
      <c r="B199" s="14" t="s">
        <v>278</v>
      </c>
      <c r="C199" s="2" t="s">
        <v>266</v>
      </c>
      <c r="D199" s="2" t="s">
        <v>267</v>
      </c>
      <c r="E199" s="2" t="s">
        <v>266</v>
      </c>
      <c r="F199" s="15" t="s">
        <v>282</v>
      </c>
      <c r="G199" s="5"/>
    </row>
    <row r="200" spans="1:7" x14ac:dyDescent="0.2">
      <c r="A200" s="7" t="s">
        <v>206</v>
      </c>
      <c r="B200" s="7">
        <v>13</v>
      </c>
      <c r="C200" s="8">
        <f>B200/F200</f>
        <v>0.76470588235294112</v>
      </c>
      <c r="D200" s="7">
        <v>4</v>
      </c>
      <c r="E200" s="8">
        <f>D200/F200</f>
        <v>0.23529411764705882</v>
      </c>
      <c r="F200" s="7">
        <v>17</v>
      </c>
      <c r="G200" s="5"/>
    </row>
    <row r="201" spans="1:7" x14ac:dyDescent="0.2">
      <c r="A201" s="7" t="s">
        <v>207</v>
      </c>
      <c r="B201" s="7">
        <v>143</v>
      </c>
      <c r="C201" s="8">
        <f t="shared" ref="C201:C211" si="12">B201/F201</f>
        <v>0.87195121951219512</v>
      </c>
      <c r="D201" s="7">
        <v>21</v>
      </c>
      <c r="E201" s="8">
        <f t="shared" ref="E201:E211" si="13">D201/F201</f>
        <v>0.12804878048780488</v>
      </c>
      <c r="F201" s="7">
        <v>164</v>
      </c>
      <c r="G201" s="5"/>
    </row>
    <row r="202" spans="1:7" x14ac:dyDescent="0.2">
      <c r="A202" s="7" t="s">
        <v>208</v>
      </c>
      <c r="B202" s="7">
        <v>79</v>
      </c>
      <c r="C202" s="8">
        <f t="shared" si="12"/>
        <v>0.84042553191489366</v>
      </c>
      <c r="D202" s="7">
        <v>15</v>
      </c>
      <c r="E202" s="8">
        <f t="shared" si="13"/>
        <v>0.15957446808510639</v>
      </c>
      <c r="F202" s="7">
        <v>94</v>
      </c>
      <c r="G202" s="5"/>
    </row>
    <row r="203" spans="1:7" x14ac:dyDescent="0.2">
      <c r="A203" s="7" t="s">
        <v>209</v>
      </c>
      <c r="B203" s="7">
        <v>80</v>
      </c>
      <c r="C203" s="8">
        <f t="shared" si="12"/>
        <v>0.77669902912621358</v>
      </c>
      <c r="D203" s="7">
        <v>23</v>
      </c>
      <c r="E203" s="8">
        <f t="shared" si="13"/>
        <v>0.22330097087378642</v>
      </c>
      <c r="F203" s="7">
        <v>103</v>
      </c>
      <c r="G203" s="5"/>
    </row>
    <row r="204" spans="1:7" x14ac:dyDescent="0.2">
      <c r="A204" s="7" t="s">
        <v>210</v>
      </c>
      <c r="B204" s="7">
        <v>94</v>
      </c>
      <c r="C204" s="8">
        <f t="shared" si="12"/>
        <v>0.74603174603174605</v>
      </c>
      <c r="D204" s="7">
        <v>32</v>
      </c>
      <c r="E204" s="8">
        <f t="shared" si="13"/>
        <v>0.25396825396825395</v>
      </c>
      <c r="F204" s="7">
        <v>126</v>
      </c>
      <c r="G204" s="5"/>
    </row>
    <row r="205" spans="1:7" x14ac:dyDescent="0.2">
      <c r="A205" s="7" t="s">
        <v>211</v>
      </c>
      <c r="B205" s="7">
        <v>84</v>
      </c>
      <c r="C205" s="8">
        <f t="shared" si="12"/>
        <v>0.77777777777777779</v>
      </c>
      <c r="D205" s="7">
        <v>24</v>
      </c>
      <c r="E205" s="8">
        <f t="shared" si="13"/>
        <v>0.22222222222222221</v>
      </c>
      <c r="F205" s="7">
        <v>108</v>
      </c>
      <c r="G205" s="5"/>
    </row>
    <row r="206" spans="1:7" x14ac:dyDescent="0.2">
      <c r="A206" s="7" t="s">
        <v>212</v>
      </c>
      <c r="B206" s="7">
        <v>162</v>
      </c>
      <c r="C206" s="8">
        <f t="shared" si="12"/>
        <v>0.78260869565217395</v>
      </c>
      <c r="D206" s="7">
        <v>45</v>
      </c>
      <c r="E206" s="8">
        <f t="shared" si="13"/>
        <v>0.21739130434782608</v>
      </c>
      <c r="F206" s="7">
        <v>207</v>
      </c>
      <c r="G206" s="5"/>
    </row>
    <row r="207" spans="1:7" x14ac:dyDescent="0.2">
      <c r="A207" s="7" t="s">
        <v>213</v>
      </c>
      <c r="B207" s="7">
        <v>293</v>
      </c>
      <c r="C207" s="8">
        <f t="shared" si="12"/>
        <v>0.82768361581920902</v>
      </c>
      <c r="D207" s="7">
        <v>61</v>
      </c>
      <c r="E207" s="8">
        <f t="shared" si="13"/>
        <v>0.17231638418079095</v>
      </c>
      <c r="F207" s="7">
        <v>354</v>
      </c>
      <c r="G207" s="5"/>
    </row>
    <row r="208" spans="1:7" x14ac:dyDescent="0.2">
      <c r="A208" s="7" t="s">
        <v>214</v>
      </c>
      <c r="B208" s="7">
        <v>61</v>
      </c>
      <c r="C208" s="8">
        <f t="shared" si="12"/>
        <v>0.88405797101449279</v>
      </c>
      <c r="D208" s="7">
        <v>8</v>
      </c>
      <c r="E208" s="8">
        <f t="shared" si="13"/>
        <v>0.11594202898550725</v>
      </c>
      <c r="F208" s="7">
        <v>69</v>
      </c>
      <c r="G208" s="5"/>
    </row>
    <row r="209" spans="1:7" x14ac:dyDescent="0.2">
      <c r="A209" s="7" t="s">
        <v>215</v>
      </c>
      <c r="B209" s="7">
        <v>111</v>
      </c>
      <c r="C209" s="8">
        <f t="shared" si="12"/>
        <v>0.86046511627906974</v>
      </c>
      <c r="D209" s="7">
        <v>18</v>
      </c>
      <c r="E209" s="8">
        <f t="shared" si="13"/>
        <v>0.13953488372093023</v>
      </c>
      <c r="F209" s="7">
        <v>129</v>
      </c>
      <c r="G209" s="5"/>
    </row>
    <row r="210" spans="1:7" x14ac:dyDescent="0.2">
      <c r="A210" s="7" t="s">
        <v>36</v>
      </c>
      <c r="B210" s="7">
        <v>4</v>
      </c>
      <c r="C210" s="8">
        <f t="shared" si="12"/>
        <v>1</v>
      </c>
      <c r="D210" s="7">
        <v>0</v>
      </c>
      <c r="E210" s="8">
        <f t="shared" si="13"/>
        <v>0</v>
      </c>
      <c r="F210" s="7">
        <v>4</v>
      </c>
      <c r="G210" s="5"/>
    </row>
    <row r="211" spans="1:7" s="6" customFormat="1" x14ac:dyDescent="0.2">
      <c r="A211" s="9" t="s">
        <v>279</v>
      </c>
      <c r="B211" s="9">
        <f>SUM(B200:B210)</f>
        <v>1124</v>
      </c>
      <c r="C211" s="10">
        <f t="shared" si="12"/>
        <v>0.81745454545454543</v>
      </c>
      <c r="D211" s="9">
        <f>SUM(D200:D210)</f>
        <v>251</v>
      </c>
      <c r="E211" s="10">
        <f t="shared" si="13"/>
        <v>0.18254545454545454</v>
      </c>
      <c r="F211" s="9">
        <f>SUM(F200:F210)</f>
        <v>1375</v>
      </c>
      <c r="G211" s="5"/>
    </row>
    <row r="212" spans="1:7" s="6" customFormat="1" x14ac:dyDescent="0.2">
      <c r="A212" s="11"/>
      <c r="B212" s="11"/>
      <c r="C212" s="12"/>
      <c r="D212" s="11"/>
      <c r="E212" s="12"/>
      <c r="F212" s="11"/>
      <c r="G212" s="5"/>
    </row>
    <row r="213" spans="1:7" ht="38.25" x14ac:dyDescent="0.2">
      <c r="A213" s="2" t="s">
        <v>5</v>
      </c>
      <c r="B213" s="14" t="s">
        <v>280</v>
      </c>
      <c r="C213" s="2" t="s">
        <v>266</v>
      </c>
      <c r="D213" s="2" t="s">
        <v>267</v>
      </c>
      <c r="E213" s="2" t="s">
        <v>266</v>
      </c>
      <c r="F213" s="15" t="s">
        <v>282</v>
      </c>
      <c r="G213" s="5"/>
    </row>
    <row r="214" spans="1:7" x14ac:dyDescent="0.2">
      <c r="A214" s="7" t="s">
        <v>219</v>
      </c>
      <c r="B214" s="7">
        <v>101</v>
      </c>
      <c r="C214" s="8">
        <f t="shared" ref="C214:C262" si="14">B214/F214</f>
        <v>0.76515151515151514</v>
      </c>
      <c r="D214" s="7">
        <v>31</v>
      </c>
      <c r="E214" s="8">
        <f t="shared" ref="E214:E262" si="15">D214/F214</f>
        <v>0.23484848484848486</v>
      </c>
      <c r="F214" s="7">
        <v>132</v>
      </c>
      <c r="G214" s="5"/>
    </row>
    <row r="215" spans="1:7" x14ac:dyDescent="0.2">
      <c r="A215" s="7" t="s">
        <v>220</v>
      </c>
      <c r="B215" s="7">
        <v>30</v>
      </c>
      <c r="C215" s="8">
        <f t="shared" si="14"/>
        <v>0.76923076923076927</v>
      </c>
      <c r="D215" s="7">
        <v>9</v>
      </c>
      <c r="E215" s="8">
        <f t="shared" si="15"/>
        <v>0.23076923076923078</v>
      </c>
      <c r="F215" s="7">
        <v>39</v>
      </c>
      <c r="G215" s="5"/>
    </row>
    <row r="216" spans="1:7" x14ac:dyDescent="0.2">
      <c r="A216" s="7" t="s">
        <v>221</v>
      </c>
      <c r="B216" s="7">
        <v>51</v>
      </c>
      <c r="C216" s="8">
        <f t="shared" si="14"/>
        <v>0.9107142857142857</v>
      </c>
      <c r="D216" s="7">
        <v>5</v>
      </c>
      <c r="E216" s="8">
        <f t="shared" si="15"/>
        <v>8.9285714285714288E-2</v>
      </c>
      <c r="F216" s="7">
        <v>56</v>
      </c>
      <c r="G216" s="5"/>
    </row>
    <row r="217" spans="1:7" x14ac:dyDescent="0.2">
      <c r="A217" s="7" t="s">
        <v>222</v>
      </c>
      <c r="B217" s="7">
        <v>11</v>
      </c>
      <c r="C217" s="8">
        <f t="shared" si="14"/>
        <v>0.7857142857142857</v>
      </c>
      <c r="D217" s="7">
        <v>3</v>
      </c>
      <c r="E217" s="8">
        <f t="shared" si="15"/>
        <v>0.21428571428571427</v>
      </c>
      <c r="F217" s="7">
        <v>14</v>
      </c>
      <c r="G217" s="5"/>
    </row>
    <row r="218" spans="1:7" x14ac:dyDescent="0.2">
      <c r="A218" s="7" t="s">
        <v>223</v>
      </c>
      <c r="B218" s="7">
        <v>27</v>
      </c>
      <c r="C218" s="8">
        <f t="shared" si="14"/>
        <v>0.81818181818181823</v>
      </c>
      <c r="D218" s="7">
        <v>6</v>
      </c>
      <c r="E218" s="8">
        <f t="shared" si="15"/>
        <v>0.18181818181818182</v>
      </c>
      <c r="F218" s="7">
        <v>33</v>
      </c>
      <c r="G218" s="5"/>
    </row>
    <row r="219" spans="1:7" x14ac:dyDescent="0.2">
      <c r="A219" s="7" t="s">
        <v>224</v>
      </c>
      <c r="B219" s="7">
        <v>3</v>
      </c>
      <c r="C219" s="8">
        <f t="shared" si="14"/>
        <v>0.42857142857142855</v>
      </c>
      <c r="D219" s="7">
        <v>4</v>
      </c>
      <c r="E219" s="8">
        <f t="shared" si="15"/>
        <v>0.5714285714285714</v>
      </c>
      <c r="F219" s="7">
        <v>7</v>
      </c>
      <c r="G219" s="5"/>
    </row>
    <row r="220" spans="1:7" x14ac:dyDescent="0.2">
      <c r="A220" s="7" t="s">
        <v>225</v>
      </c>
      <c r="B220" s="7">
        <v>4</v>
      </c>
      <c r="C220" s="8">
        <f t="shared" si="14"/>
        <v>0.8</v>
      </c>
      <c r="D220" s="7">
        <v>1</v>
      </c>
      <c r="E220" s="8">
        <f t="shared" si="15"/>
        <v>0.2</v>
      </c>
      <c r="F220" s="7">
        <v>5</v>
      </c>
      <c r="G220" s="5"/>
    </row>
    <row r="221" spans="1:7" x14ac:dyDescent="0.2">
      <c r="A221" s="7" t="s">
        <v>226</v>
      </c>
      <c r="B221" s="7">
        <v>196</v>
      </c>
      <c r="C221" s="8">
        <f t="shared" si="14"/>
        <v>0.73962264150943391</v>
      </c>
      <c r="D221" s="7">
        <v>69</v>
      </c>
      <c r="E221" s="8">
        <f t="shared" si="15"/>
        <v>0.26037735849056604</v>
      </c>
      <c r="F221" s="7">
        <v>265</v>
      </c>
      <c r="G221" s="5"/>
    </row>
    <row r="222" spans="1:7" x14ac:dyDescent="0.2">
      <c r="A222" s="7" t="s">
        <v>227</v>
      </c>
      <c r="B222" s="7">
        <v>2</v>
      </c>
      <c r="C222" s="8">
        <f t="shared" si="14"/>
        <v>1</v>
      </c>
      <c r="D222" s="7">
        <v>0</v>
      </c>
      <c r="E222" s="8">
        <f t="shared" si="15"/>
        <v>0</v>
      </c>
      <c r="F222" s="7">
        <v>2</v>
      </c>
      <c r="G222" s="5"/>
    </row>
    <row r="223" spans="1:7" x14ac:dyDescent="0.2">
      <c r="A223" s="7" t="s">
        <v>228</v>
      </c>
      <c r="B223" s="7">
        <v>32</v>
      </c>
      <c r="C223" s="8">
        <f t="shared" si="14"/>
        <v>0.78048780487804881</v>
      </c>
      <c r="D223" s="7">
        <v>9</v>
      </c>
      <c r="E223" s="8">
        <f t="shared" si="15"/>
        <v>0.21951219512195122</v>
      </c>
      <c r="F223" s="7">
        <v>41</v>
      </c>
      <c r="G223" s="5"/>
    </row>
    <row r="224" spans="1:7" x14ac:dyDescent="0.2">
      <c r="A224" s="7" t="s">
        <v>229</v>
      </c>
      <c r="B224" s="7">
        <v>79</v>
      </c>
      <c r="C224" s="8">
        <f t="shared" si="14"/>
        <v>0.67521367521367526</v>
      </c>
      <c r="D224" s="7">
        <v>38</v>
      </c>
      <c r="E224" s="8">
        <f t="shared" si="15"/>
        <v>0.3247863247863248</v>
      </c>
      <c r="F224" s="7">
        <v>117</v>
      </c>
      <c r="G224" s="5"/>
    </row>
    <row r="225" spans="1:7" x14ac:dyDescent="0.2">
      <c r="A225" s="7" t="s">
        <v>230</v>
      </c>
      <c r="B225" s="7">
        <v>35</v>
      </c>
      <c r="C225" s="8">
        <f t="shared" si="14"/>
        <v>0.74468085106382975</v>
      </c>
      <c r="D225" s="7">
        <v>12</v>
      </c>
      <c r="E225" s="8">
        <f t="shared" si="15"/>
        <v>0.25531914893617019</v>
      </c>
      <c r="F225" s="7">
        <v>47</v>
      </c>
      <c r="G225" s="5"/>
    </row>
    <row r="226" spans="1:7" x14ac:dyDescent="0.2">
      <c r="A226" s="7" t="s">
        <v>231</v>
      </c>
      <c r="B226" s="7">
        <v>34</v>
      </c>
      <c r="C226" s="8">
        <f t="shared" si="14"/>
        <v>0.70833333333333337</v>
      </c>
      <c r="D226" s="7">
        <v>14</v>
      </c>
      <c r="E226" s="8">
        <f t="shared" si="15"/>
        <v>0.29166666666666669</v>
      </c>
      <c r="F226" s="7">
        <v>48</v>
      </c>
      <c r="G226" s="5"/>
    </row>
    <row r="227" spans="1:7" x14ac:dyDescent="0.2">
      <c r="A227" s="7" t="s">
        <v>232</v>
      </c>
      <c r="B227" s="7">
        <v>24</v>
      </c>
      <c r="C227" s="8">
        <f t="shared" si="14"/>
        <v>0.88888888888888884</v>
      </c>
      <c r="D227" s="7">
        <v>3</v>
      </c>
      <c r="E227" s="8">
        <f t="shared" si="15"/>
        <v>0.1111111111111111</v>
      </c>
      <c r="F227" s="7">
        <v>27</v>
      </c>
      <c r="G227" s="5"/>
    </row>
    <row r="228" spans="1:7" x14ac:dyDescent="0.2">
      <c r="A228" s="7" t="s">
        <v>233</v>
      </c>
      <c r="B228" s="7">
        <v>12</v>
      </c>
      <c r="C228" s="8">
        <f t="shared" si="14"/>
        <v>0.70588235294117652</v>
      </c>
      <c r="D228" s="7">
        <v>5</v>
      </c>
      <c r="E228" s="8">
        <f t="shared" si="15"/>
        <v>0.29411764705882354</v>
      </c>
      <c r="F228" s="7">
        <v>17</v>
      </c>
      <c r="G228" s="5"/>
    </row>
    <row r="229" spans="1:7" x14ac:dyDescent="0.2">
      <c r="A229" s="7" t="s">
        <v>234</v>
      </c>
      <c r="B229" s="7">
        <v>23</v>
      </c>
      <c r="C229" s="8">
        <f t="shared" si="14"/>
        <v>0.74193548387096775</v>
      </c>
      <c r="D229" s="7">
        <v>8</v>
      </c>
      <c r="E229" s="8">
        <f t="shared" si="15"/>
        <v>0.25806451612903225</v>
      </c>
      <c r="F229" s="7">
        <v>31</v>
      </c>
      <c r="G229" s="5"/>
    </row>
    <row r="230" spans="1:7" x14ac:dyDescent="0.2">
      <c r="A230" s="7" t="s">
        <v>235</v>
      </c>
      <c r="B230" s="7">
        <v>23</v>
      </c>
      <c r="C230" s="8">
        <f t="shared" si="14"/>
        <v>0.85185185185185186</v>
      </c>
      <c r="D230" s="7">
        <v>4</v>
      </c>
      <c r="E230" s="8">
        <f t="shared" si="15"/>
        <v>0.14814814814814814</v>
      </c>
      <c r="F230" s="7">
        <v>27</v>
      </c>
      <c r="G230" s="5"/>
    </row>
    <row r="231" spans="1:7" x14ac:dyDescent="0.2">
      <c r="A231" s="7" t="s">
        <v>236</v>
      </c>
      <c r="B231" s="7">
        <v>5</v>
      </c>
      <c r="C231" s="8">
        <f t="shared" si="14"/>
        <v>0.83333333333333337</v>
      </c>
      <c r="D231" s="7">
        <v>1</v>
      </c>
      <c r="E231" s="8">
        <f t="shared" si="15"/>
        <v>0.16666666666666666</v>
      </c>
      <c r="F231" s="7">
        <v>6</v>
      </c>
      <c r="G231" s="5"/>
    </row>
    <row r="232" spans="1:7" x14ac:dyDescent="0.2">
      <c r="A232" s="7" t="s">
        <v>237</v>
      </c>
      <c r="B232" s="7">
        <v>35</v>
      </c>
      <c r="C232" s="8">
        <f t="shared" si="14"/>
        <v>0.68627450980392157</v>
      </c>
      <c r="D232" s="7">
        <v>16</v>
      </c>
      <c r="E232" s="8">
        <f t="shared" si="15"/>
        <v>0.31372549019607843</v>
      </c>
      <c r="F232" s="7">
        <v>51</v>
      </c>
      <c r="G232" s="5"/>
    </row>
    <row r="233" spans="1:7" x14ac:dyDescent="0.2">
      <c r="A233" s="7" t="s">
        <v>238</v>
      </c>
      <c r="B233" s="7">
        <v>91</v>
      </c>
      <c r="C233" s="8">
        <f t="shared" si="14"/>
        <v>0.93814432989690721</v>
      </c>
      <c r="D233" s="7">
        <v>6</v>
      </c>
      <c r="E233" s="8">
        <f t="shared" si="15"/>
        <v>6.1855670103092786E-2</v>
      </c>
      <c r="F233" s="7">
        <v>97</v>
      </c>
      <c r="G233" s="5"/>
    </row>
    <row r="234" spans="1:7" x14ac:dyDescent="0.2">
      <c r="A234" s="7" t="s">
        <v>239</v>
      </c>
      <c r="B234" s="7">
        <v>106</v>
      </c>
      <c r="C234" s="8">
        <f t="shared" si="14"/>
        <v>0.72602739726027399</v>
      </c>
      <c r="D234" s="7">
        <v>40</v>
      </c>
      <c r="E234" s="8">
        <f t="shared" si="15"/>
        <v>0.27397260273972601</v>
      </c>
      <c r="F234" s="7">
        <v>146</v>
      </c>
      <c r="G234" s="5"/>
    </row>
    <row r="235" spans="1:7" x14ac:dyDescent="0.2">
      <c r="A235" s="7" t="s">
        <v>240</v>
      </c>
      <c r="B235" s="7">
        <v>11</v>
      </c>
      <c r="C235" s="8">
        <f t="shared" si="14"/>
        <v>0.7857142857142857</v>
      </c>
      <c r="D235" s="7">
        <v>3</v>
      </c>
      <c r="E235" s="8">
        <f t="shared" si="15"/>
        <v>0.21428571428571427</v>
      </c>
      <c r="F235" s="7">
        <v>14</v>
      </c>
      <c r="G235" s="5"/>
    </row>
    <row r="236" spans="1:7" x14ac:dyDescent="0.2">
      <c r="A236" s="7" t="s">
        <v>241</v>
      </c>
      <c r="B236" s="7">
        <v>63</v>
      </c>
      <c r="C236" s="8">
        <f t="shared" si="14"/>
        <v>0.79746835443037978</v>
      </c>
      <c r="D236" s="7">
        <v>16</v>
      </c>
      <c r="E236" s="8">
        <f t="shared" si="15"/>
        <v>0.20253164556962025</v>
      </c>
      <c r="F236" s="7">
        <v>79</v>
      </c>
      <c r="G236" s="5"/>
    </row>
    <row r="237" spans="1:7" x14ac:dyDescent="0.2">
      <c r="A237" s="7" t="s">
        <v>242</v>
      </c>
      <c r="B237" s="7">
        <v>3</v>
      </c>
      <c r="C237" s="8">
        <f t="shared" si="14"/>
        <v>1</v>
      </c>
      <c r="D237" s="7">
        <v>0</v>
      </c>
      <c r="E237" s="8">
        <f t="shared" si="15"/>
        <v>0</v>
      </c>
      <c r="F237" s="7">
        <v>3</v>
      </c>
      <c r="G237" s="5"/>
    </row>
    <row r="238" spans="1:7" x14ac:dyDescent="0.2">
      <c r="A238" s="7" t="s">
        <v>243</v>
      </c>
      <c r="B238" s="7">
        <v>39</v>
      </c>
      <c r="C238" s="8">
        <f t="shared" si="14"/>
        <v>0.8666666666666667</v>
      </c>
      <c r="D238" s="7">
        <v>6</v>
      </c>
      <c r="E238" s="8">
        <f t="shared" si="15"/>
        <v>0.13333333333333333</v>
      </c>
      <c r="F238" s="7">
        <v>45</v>
      </c>
      <c r="G238" s="5"/>
    </row>
    <row r="239" spans="1:7" x14ac:dyDescent="0.2">
      <c r="A239" s="7" t="s">
        <v>244</v>
      </c>
      <c r="B239" s="7">
        <v>51</v>
      </c>
      <c r="C239" s="8">
        <f t="shared" si="14"/>
        <v>0.77272727272727271</v>
      </c>
      <c r="D239" s="7">
        <v>15</v>
      </c>
      <c r="E239" s="8">
        <f t="shared" si="15"/>
        <v>0.22727272727272727</v>
      </c>
      <c r="F239" s="7">
        <v>66</v>
      </c>
      <c r="G239" s="5"/>
    </row>
    <row r="240" spans="1:7" x14ac:dyDescent="0.2">
      <c r="A240" s="7" t="s">
        <v>245</v>
      </c>
      <c r="B240" s="7">
        <v>44</v>
      </c>
      <c r="C240" s="8">
        <f t="shared" si="14"/>
        <v>0.66666666666666663</v>
      </c>
      <c r="D240" s="7">
        <v>22</v>
      </c>
      <c r="E240" s="8">
        <f t="shared" si="15"/>
        <v>0.33333333333333331</v>
      </c>
      <c r="F240" s="7">
        <v>66</v>
      </c>
      <c r="G240" s="5"/>
    </row>
    <row r="241" spans="1:7" x14ac:dyDescent="0.2">
      <c r="A241" s="7" t="s">
        <v>246</v>
      </c>
      <c r="B241" s="7">
        <v>139</v>
      </c>
      <c r="C241" s="8">
        <f t="shared" si="14"/>
        <v>0.88535031847133761</v>
      </c>
      <c r="D241" s="7">
        <v>18</v>
      </c>
      <c r="E241" s="8">
        <f t="shared" si="15"/>
        <v>0.11464968152866242</v>
      </c>
      <c r="F241" s="7">
        <v>157</v>
      </c>
      <c r="G241" s="5"/>
    </row>
    <row r="242" spans="1:7" x14ac:dyDescent="0.2">
      <c r="A242" s="7" t="s">
        <v>247</v>
      </c>
      <c r="B242" s="7">
        <v>67</v>
      </c>
      <c r="C242" s="8">
        <f t="shared" si="14"/>
        <v>0.9178082191780822</v>
      </c>
      <c r="D242" s="7">
        <v>6</v>
      </c>
      <c r="E242" s="8">
        <f t="shared" si="15"/>
        <v>8.2191780821917804E-2</v>
      </c>
      <c r="F242" s="7">
        <v>73</v>
      </c>
      <c r="G242" s="5"/>
    </row>
    <row r="243" spans="1:7" x14ac:dyDescent="0.2">
      <c r="A243" s="7" t="s">
        <v>248</v>
      </c>
      <c r="B243" s="7">
        <v>58</v>
      </c>
      <c r="C243" s="8">
        <f t="shared" si="14"/>
        <v>0.86567164179104472</v>
      </c>
      <c r="D243" s="7">
        <v>9</v>
      </c>
      <c r="E243" s="8">
        <f t="shared" si="15"/>
        <v>0.13432835820895522</v>
      </c>
      <c r="F243" s="7">
        <v>67</v>
      </c>
      <c r="G243" s="5"/>
    </row>
    <row r="244" spans="1:7" x14ac:dyDescent="0.2">
      <c r="A244" s="7" t="s">
        <v>249</v>
      </c>
      <c r="B244" s="7">
        <v>20</v>
      </c>
      <c r="C244" s="8">
        <f t="shared" si="14"/>
        <v>0.64516129032258063</v>
      </c>
      <c r="D244" s="7">
        <v>11</v>
      </c>
      <c r="E244" s="8">
        <f t="shared" si="15"/>
        <v>0.35483870967741937</v>
      </c>
      <c r="F244" s="7">
        <v>31</v>
      </c>
      <c r="G244" s="5"/>
    </row>
    <row r="245" spans="1:7" x14ac:dyDescent="0.2">
      <c r="A245" s="7" t="s">
        <v>250</v>
      </c>
      <c r="B245" s="7">
        <v>67</v>
      </c>
      <c r="C245" s="8">
        <f t="shared" si="14"/>
        <v>0.78823529411764703</v>
      </c>
      <c r="D245" s="7">
        <v>18</v>
      </c>
      <c r="E245" s="8">
        <f t="shared" si="15"/>
        <v>0.21176470588235294</v>
      </c>
      <c r="F245" s="7">
        <v>85</v>
      </c>
      <c r="G245" s="5"/>
    </row>
    <row r="246" spans="1:7" x14ac:dyDescent="0.2">
      <c r="A246" s="7" t="s">
        <v>251</v>
      </c>
      <c r="B246" s="7">
        <v>6</v>
      </c>
      <c r="C246" s="8">
        <f t="shared" si="14"/>
        <v>0.66666666666666663</v>
      </c>
      <c r="D246" s="7">
        <v>3</v>
      </c>
      <c r="E246" s="8">
        <f t="shared" si="15"/>
        <v>0.33333333333333331</v>
      </c>
      <c r="F246" s="7">
        <v>9</v>
      </c>
      <c r="G246" s="5"/>
    </row>
    <row r="247" spans="1:7" x14ac:dyDescent="0.2">
      <c r="A247" s="7" t="s">
        <v>252</v>
      </c>
      <c r="B247" s="7">
        <v>54</v>
      </c>
      <c r="C247" s="8">
        <f t="shared" si="14"/>
        <v>0.72</v>
      </c>
      <c r="D247" s="7">
        <v>21</v>
      </c>
      <c r="E247" s="8">
        <f t="shared" si="15"/>
        <v>0.28000000000000003</v>
      </c>
      <c r="F247" s="7">
        <v>75</v>
      </c>
      <c r="G247" s="5"/>
    </row>
    <row r="248" spans="1:7" x14ac:dyDescent="0.2">
      <c r="A248" s="7" t="s">
        <v>253</v>
      </c>
      <c r="B248" s="7">
        <v>79</v>
      </c>
      <c r="C248" s="8">
        <f t="shared" si="14"/>
        <v>0.79</v>
      </c>
      <c r="D248" s="7">
        <v>21</v>
      </c>
      <c r="E248" s="8">
        <f t="shared" si="15"/>
        <v>0.21</v>
      </c>
      <c r="F248" s="7">
        <v>100</v>
      </c>
      <c r="G248" s="5"/>
    </row>
    <row r="249" spans="1:7" x14ac:dyDescent="0.2">
      <c r="A249" s="7" t="s">
        <v>254</v>
      </c>
      <c r="B249" s="7">
        <v>2</v>
      </c>
      <c r="C249" s="8">
        <f t="shared" si="14"/>
        <v>0.2857142857142857</v>
      </c>
      <c r="D249" s="7">
        <v>5</v>
      </c>
      <c r="E249" s="8">
        <f t="shared" si="15"/>
        <v>0.7142857142857143</v>
      </c>
      <c r="F249" s="7">
        <v>7</v>
      </c>
      <c r="G249" s="5"/>
    </row>
    <row r="250" spans="1:7" x14ac:dyDescent="0.2">
      <c r="A250" s="7" t="s">
        <v>255</v>
      </c>
      <c r="B250" s="7">
        <v>65</v>
      </c>
      <c r="C250" s="8">
        <f t="shared" si="14"/>
        <v>0.8125</v>
      </c>
      <c r="D250" s="7">
        <v>15</v>
      </c>
      <c r="E250" s="8">
        <f t="shared" si="15"/>
        <v>0.1875</v>
      </c>
      <c r="F250" s="7">
        <v>80</v>
      </c>
      <c r="G250" s="5"/>
    </row>
    <row r="251" spans="1:7" x14ac:dyDescent="0.2">
      <c r="A251" s="7" t="s">
        <v>256</v>
      </c>
      <c r="B251" s="7">
        <v>52</v>
      </c>
      <c r="C251" s="8">
        <f t="shared" si="14"/>
        <v>0.77611940298507465</v>
      </c>
      <c r="D251" s="7">
        <v>15</v>
      </c>
      <c r="E251" s="8">
        <f t="shared" si="15"/>
        <v>0.22388059701492538</v>
      </c>
      <c r="F251" s="7">
        <v>67</v>
      </c>
      <c r="G251" s="5"/>
    </row>
    <row r="252" spans="1:7" x14ac:dyDescent="0.2">
      <c r="A252" s="7" t="s">
        <v>257</v>
      </c>
      <c r="B252" s="7">
        <v>5</v>
      </c>
      <c r="C252" s="8">
        <f t="shared" si="14"/>
        <v>0.7142857142857143</v>
      </c>
      <c r="D252" s="7">
        <v>2</v>
      </c>
      <c r="E252" s="8">
        <f t="shared" si="15"/>
        <v>0.2857142857142857</v>
      </c>
      <c r="F252" s="7">
        <v>7</v>
      </c>
      <c r="G252" s="5"/>
    </row>
    <row r="253" spans="1:7" x14ac:dyDescent="0.2">
      <c r="A253" s="7" t="s">
        <v>258</v>
      </c>
      <c r="B253" s="7">
        <v>37</v>
      </c>
      <c r="C253" s="8">
        <f t="shared" si="14"/>
        <v>0.55223880597014929</v>
      </c>
      <c r="D253" s="7">
        <v>30</v>
      </c>
      <c r="E253" s="8">
        <f t="shared" si="15"/>
        <v>0.44776119402985076</v>
      </c>
      <c r="F253" s="7">
        <v>67</v>
      </c>
      <c r="G253" s="5"/>
    </row>
    <row r="254" spans="1:7" x14ac:dyDescent="0.2">
      <c r="A254" s="7" t="s">
        <v>259</v>
      </c>
      <c r="B254" s="7">
        <v>4</v>
      </c>
      <c r="C254" s="8">
        <f t="shared" si="14"/>
        <v>0.8</v>
      </c>
      <c r="D254" s="7">
        <v>1</v>
      </c>
      <c r="E254" s="8">
        <f t="shared" si="15"/>
        <v>0.2</v>
      </c>
      <c r="F254" s="7">
        <v>5</v>
      </c>
      <c r="G254" s="5"/>
    </row>
    <row r="255" spans="1:7" x14ac:dyDescent="0.2">
      <c r="A255" s="7" t="s">
        <v>260</v>
      </c>
      <c r="B255" s="7">
        <v>9</v>
      </c>
      <c r="C255" s="8">
        <f t="shared" si="14"/>
        <v>0.6</v>
      </c>
      <c r="D255" s="7">
        <v>6</v>
      </c>
      <c r="E255" s="8">
        <f t="shared" si="15"/>
        <v>0.4</v>
      </c>
      <c r="F255" s="7">
        <v>15</v>
      </c>
      <c r="G255" s="5"/>
    </row>
    <row r="256" spans="1:7" x14ac:dyDescent="0.2">
      <c r="A256" s="7" t="s">
        <v>261</v>
      </c>
      <c r="B256" s="7">
        <v>5</v>
      </c>
      <c r="C256" s="8">
        <f t="shared" si="14"/>
        <v>0.625</v>
      </c>
      <c r="D256" s="7">
        <v>3</v>
      </c>
      <c r="E256" s="8">
        <v>0.37</v>
      </c>
      <c r="F256" s="7">
        <v>8</v>
      </c>
      <c r="G256" s="5"/>
    </row>
    <row r="257" spans="1:7" x14ac:dyDescent="0.2">
      <c r="A257" s="7" t="s">
        <v>262</v>
      </c>
      <c r="B257" s="7">
        <v>9</v>
      </c>
      <c r="C257" s="8">
        <f t="shared" si="14"/>
        <v>1</v>
      </c>
      <c r="D257" s="7">
        <v>0</v>
      </c>
      <c r="E257" s="8">
        <f t="shared" si="15"/>
        <v>0</v>
      </c>
      <c r="F257" s="7">
        <v>9</v>
      </c>
      <c r="G257" s="5"/>
    </row>
    <row r="258" spans="1:7" x14ac:dyDescent="0.2">
      <c r="A258" s="7" t="s">
        <v>263</v>
      </c>
      <c r="B258" s="7">
        <v>13</v>
      </c>
      <c r="C258" s="8">
        <f t="shared" si="14"/>
        <v>0.9285714285714286</v>
      </c>
      <c r="D258" s="7">
        <v>1</v>
      </c>
      <c r="E258" s="8">
        <f t="shared" si="15"/>
        <v>7.1428571428571425E-2</v>
      </c>
      <c r="F258" s="7">
        <v>14</v>
      </c>
      <c r="G258" s="5"/>
    </row>
    <row r="259" spans="1:7" x14ac:dyDescent="0.2">
      <c r="A259" s="7" t="s">
        <v>264</v>
      </c>
      <c r="B259" s="7">
        <v>39</v>
      </c>
      <c r="C259" s="8">
        <f t="shared" si="14"/>
        <v>0.8666666666666667</v>
      </c>
      <c r="D259" s="7">
        <v>6</v>
      </c>
      <c r="E259" s="8">
        <f t="shared" si="15"/>
        <v>0.13333333333333333</v>
      </c>
      <c r="F259" s="7">
        <v>45</v>
      </c>
      <c r="G259" s="5"/>
    </row>
    <row r="260" spans="1:7" x14ac:dyDescent="0.2">
      <c r="A260" s="7" t="s">
        <v>265</v>
      </c>
      <c r="B260" s="7">
        <v>12</v>
      </c>
      <c r="C260" s="8">
        <f t="shared" si="14"/>
        <v>1</v>
      </c>
      <c r="D260" s="7">
        <v>0</v>
      </c>
      <c r="E260" s="8">
        <f t="shared" si="15"/>
        <v>0</v>
      </c>
      <c r="F260" s="7">
        <v>12</v>
      </c>
      <c r="G260" s="5"/>
    </row>
    <row r="261" spans="1:7" x14ac:dyDescent="0.2">
      <c r="A261" s="7" t="s">
        <v>36</v>
      </c>
      <c r="B261" s="7">
        <v>1</v>
      </c>
      <c r="C261" s="8">
        <f t="shared" si="14"/>
        <v>1</v>
      </c>
      <c r="D261" s="7">
        <v>0</v>
      </c>
      <c r="E261" s="8">
        <f t="shared" si="15"/>
        <v>0</v>
      </c>
      <c r="F261" s="7">
        <v>1</v>
      </c>
      <c r="G261" s="5"/>
    </row>
    <row r="262" spans="1:7" s="6" customFormat="1" x14ac:dyDescent="0.2">
      <c r="A262" s="9" t="s">
        <v>281</v>
      </c>
      <c r="B262" s="9">
        <f>SUM(B214:B261)</f>
        <v>1878</v>
      </c>
      <c r="C262" s="10">
        <f t="shared" si="14"/>
        <v>0.77763975155279508</v>
      </c>
      <c r="D262" s="9">
        <f>SUM(D214:D261)</f>
        <v>537</v>
      </c>
      <c r="E262" s="10">
        <f t="shared" si="15"/>
        <v>0.22236024844720498</v>
      </c>
      <c r="F262" s="9">
        <f>SUM(F214:F261)</f>
        <v>2415</v>
      </c>
      <c r="G262" s="16"/>
    </row>
  </sheetData>
  <pageMargins left="0.7" right="0.7" top="0.75" bottom="0.75" header="0.3" footer="0.3"/>
  <pageSetup orientation="portrait" r:id="rId1"/>
  <headerFooter>
    <oddHeader>&amp;C&amp;"-,Bold"&amp;12June 10, 2014 Primary Election
Register of Deeds - Republican</oddHeader>
  </headerFooter>
  <rowBreaks count="1" manualBreakCount="1">
    <brk id="9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0"/>
  <sheetViews>
    <sheetView workbookViewId="0">
      <selection sqref="A1:XFD1048576"/>
    </sheetView>
  </sheetViews>
  <sheetFormatPr defaultRowHeight="15" x14ac:dyDescent="0.25"/>
  <cols>
    <col min="1" max="1" width="8.28515625" bestFit="1" customWidth="1"/>
    <col min="2" max="2" width="37.140625" customWidth="1"/>
    <col min="3" max="3" width="18.28515625" bestFit="1" customWidth="1"/>
    <col min="4" max="4" width="9.28515625" bestFit="1" customWidth="1"/>
    <col min="5" max="5" width="17.85546875" bestFit="1" customWidth="1"/>
    <col min="6" max="6" width="9.28515625" bestFit="1" customWidth="1"/>
    <col min="7" max="7" width="17.85546875" bestFit="1" customWidth="1"/>
  </cols>
  <sheetData>
    <row r="1" spans="1:7" x14ac:dyDescent="0.25">
      <c r="C1" t="s">
        <v>0</v>
      </c>
      <c r="E1" t="s">
        <v>1</v>
      </c>
    </row>
    <row r="2" spans="1:7" x14ac:dyDescent="0.25">
      <c r="C2" t="s">
        <v>2</v>
      </c>
    </row>
    <row r="3" spans="1:7" x14ac:dyDescent="0.25">
      <c r="C3" t="s">
        <v>3</v>
      </c>
      <c r="E3" t="s">
        <v>3</v>
      </c>
    </row>
    <row r="4" spans="1:7" x14ac:dyDescent="0.25">
      <c r="A4" t="s">
        <v>4</v>
      </c>
      <c r="B4" t="s">
        <v>5</v>
      </c>
      <c r="C4" t="s">
        <v>6</v>
      </c>
      <c r="D4" t="s">
        <v>7</v>
      </c>
      <c r="E4" t="s">
        <v>8</v>
      </c>
      <c r="F4" t="s">
        <v>9</v>
      </c>
      <c r="G4" t="s">
        <v>10</v>
      </c>
    </row>
    <row r="5" spans="1:7" x14ac:dyDescent="0.25">
      <c r="A5" t="s">
        <v>11</v>
      </c>
      <c r="B5" t="s">
        <v>12</v>
      </c>
      <c r="C5">
        <v>31</v>
      </c>
      <c r="D5" s="1">
        <v>0.86</v>
      </c>
      <c r="E5">
        <v>5</v>
      </c>
      <c r="F5" s="1">
        <v>0.13</v>
      </c>
      <c r="G5">
        <v>36</v>
      </c>
    </row>
    <row r="6" spans="1:7" x14ac:dyDescent="0.25">
      <c r="A6" t="s">
        <v>11</v>
      </c>
      <c r="B6" t="s">
        <v>13</v>
      </c>
      <c r="C6">
        <v>32</v>
      </c>
      <c r="D6" s="1">
        <v>0.91</v>
      </c>
      <c r="E6">
        <v>3</v>
      </c>
      <c r="F6" s="1">
        <v>0.08</v>
      </c>
      <c r="G6">
        <v>35</v>
      </c>
    </row>
    <row r="7" spans="1:7" x14ac:dyDescent="0.25">
      <c r="A7" t="s">
        <v>11</v>
      </c>
      <c r="B7" t="s">
        <v>14</v>
      </c>
      <c r="C7">
        <v>12</v>
      </c>
      <c r="D7" s="1">
        <v>0.92</v>
      </c>
      <c r="E7">
        <v>1</v>
      </c>
      <c r="F7" s="1">
        <v>7.0000000000000007E-2</v>
      </c>
      <c r="G7">
        <v>13</v>
      </c>
    </row>
    <row r="8" spans="1:7" x14ac:dyDescent="0.25">
      <c r="A8" t="s">
        <v>11</v>
      </c>
      <c r="B8" t="s">
        <v>15</v>
      </c>
      <c r="C8">
        <v>71</v>
      </c>
      <c r="D8" s="1">
        <v>0.93</v>
      </c>
      <c r="E8">
        <v>5</v>
      </c>
      <c r="F8" s="1">
        <v>0.06</v>
      </c>
      <c r="G8">
        <v>76</v>
      </c>
    </row>
    <row r="9" spans="1:7" x14ac:dyDescent="0.25">
      <c r="A9" t="s">
        <v>11</v>
      </c>
      <c r="B9" t="s">
        <v>16</v>
      </c>
      <c r="C9">
        <v>10</v>
      </c>
      <c r="D9" s="1">
        <v>0.9</v>
      </c>
      <c r="E9">
        <v>1</v>
      </c>
      <c r="F9" s="1">
        <v>0.09</v>
      </c>
      <c r="G9">
        <v>11</v>
      </c>
    </row>
    <row r="10" spans="1:7" x14ac:dyDescent="0.25">
      <c r="A10" t="s">
        <v>11</v>
      </c>
      <c r="B10" t="s">
        <v>17</v>
      </c>
      <c r="C10">
        <v>23</v>
      </c>
      <c r="D10" s="1">
        <v>0.82</v>
      </c>
      <c r="E10">
        <v>5</v>
      </c>
      <c r="F10" s="1">
        <v>0.17</v>
      </c>
      <c r="G10">
        <v>28</v>
      </c>
    </row>
    <row r="11" spans="1:7" x14ac:dyDescent="0.25">
      <c r="A11" t="s">
        <v>11</v>
      </c>
      <c r="B11" t="s">
        <v>18</v>
      </c>
      <c r="C11">
        <v>34</v>
      </c>
      <c r="D11" s="1">
        <v>0.87</v>
      </c>
      <c r="E11">
        <v>5</v>
      </c>
      <c r="F11" s="1">
        <v>0.12</v>
      </c>
      <c r="G11">
        <v>39</v>
      </c>
    </row>
    <row r="12" spans="1:7" x14ac:dyDescent="0.25">
      <c r="A12" t="s">
        <v>11</v>
      </c>
      <c r="B12" t="s">
        <v>19</v>
      </c>
      <c r="C12">
        <v>371</v>
      </c>
      <c r="D12" s="1">
        <v>0.82</v>
      </c>
      <c r="E12">
        <v>80</v>
      </c>
      <c r="F12" s="1">
        <v>0.17</v>
      </c>
      <c r="G12">
        <v>451</v>
      </c>
    </row>
    <row r="13" spans="1:7" x14ac:dyDescent="0.25">
      <c r="A13" t="s">
        <v>11</v>
      </c>
      <c r="B13" t="s">
        <v>20</v>
      </c>
      <c r="C13">
        <v>17</v>
      </c>
      <c r="D13" s="1">
        <v>1</v>
      </c>
      <c r="E13">
        <v>0</v>
      </c>
      <c r="F13" s="1">
        <v>0</v>
      </c>
      <c r="G13">
        <v>17</v>
      </c>
    </row>
    <row r="14" spans="1:7" x14ac:dyDescent="0.25">
      <c r="A14" t="s">
        <v>11</v>
      </c>
      <c r="B14" t="s">
        <v>21</v>
      </c>
      <c r="C14">
        <v>58</v>
      </c>
      <c r="D14" s="1">
        <v>0.96</v>
      </c>
      <c r="E14">
        <v>2</v>
      </c>
      <c r="F14" s="1">
        <v>0.03</v>
      </c>
      <c r="G14">
        <v>60</v>
      </c>
    </row>
    <row r="15" spans="1:7" x14ac:dyDescent="0.25">
      <c r="A15" t="s">
        <v>11</v>
      </c>
      <c r="B15" t="s">
        <v>22</v>
      </c>
      <c r="C15">
        <v>152</v>
      </c>
      <c r="D15" s="1">
        <v>0.85</v>
      </c>
      <c r="E15">
        <v>26</v>
      </c>
      <c r="F15" s="1">
        <v>0.14000000000000001</v>
      </c>
      <c r="G15">
        <v>178</v>
      </c>
    </row>
    <row r="16" spans="1:7" x14ac:dyDescent="0.25">
      <c r="A16" t="s">
        <v>11</v>
      </c>
      <c r="B16" t="s">
        <v>23</v>
      </c>
      <c r="C16">
        <v>61</v>
      </c>
      <c r="D16" s="1">
        <v>0.78</v>
      </c>
      <c r="E16">
        <v>17</v>
      </c>
      <c r="F16" s="1">
        <v>0.21</v>
      </c>
      <c r="G16">
        <v>78</v>
      </c>
    </row>
    <row r="17" spans="1:14" x14ac:dyDescent="0.25">
      <c r="A17" t="s">
        <v>11</v>
      </c>
      <c r="B17" t="s">
        <v>24</v>
      </c>
      <c r="C17">
        <v>97</v>
      </c>
      <c r="D17" s="1">
        <v>0.82</v>
      </c>
      <c r="E17">
        <v>20</v>
      </c>
      <c r="F17" s="1">
        <v>0.17</v>
      </c>
      <c r="G17">
        <v>117</v>
      </c>
    </row>
    <row r="18" spans="1:14" x14ac:dyDescent="0.25">
      <c r="A18" t="s">
        <v>11</v>
      </c>
      <c r="B18" t="s">
        <v>25</v>
      </c>
      <c r="C18">
        <v>52</v>
      </c>
      <c r="D18" s="1">
        <v>0.82</v>
      </c>
      <c r="E18">
        <v>11</v>
      </c>
      <c r="F18" s="1">
        <v>0.17</v>
      </c>
      <c r="G18">
        <v>63</v>
      </c>
    </row>
    <row r="19" spans="1:14" x14ac:dyDescent="0.25">
      <c r="A19" t="s">
        <v>11</v>
      </c>
      <c r="B19" t="s">
        <v>26</v>
      </c>
      <c r="C19">
        <v>3</v>
      </c>
      <c r="D19" s="1">
        <v>1</v>
      </c>
      <c r="E19">
        <v>0</v>
      </c>
      <c r="F19" s="1">
        <v>0</v>
      </c>
      <c r="G19">
        <v>3</v>
      </c>
      <c r="H19" s="1"/>
      <c r="J19" s="1"/>
    </row>
    <row r="20" spans="1:14" x14ac:dyDescent="0.25">
      <c r="A20" t="s">
        <v>11</v>
      </c>
      <c r="B20" t="s">
        <v>27</v>
      </c>
      <c r="C20">
        <v>44</v>
      </c>
      <c r="D20" s="1">
        <v>0.74</v>
      </c>
      <c r="E20">
        <v>15</v>
      </c>
      <c r="F20" s="1">
        <v>0.25</v>
      </c>
      <c r="G20">
        <v>59</v>
      </c>
    </row>
    <row r="21" spans="1:14" x14ac:dyDescent="0.25">
      <c r="A21" t="s">
        <v>11</v>
      </c>
      <c r="B21" t="s">
        <v>28</v>
      </c>
      <c r="C21">
        <v>106</v>
      </c>
      <c r="D21" s="1">
        <v>0.76</v>
      </c>
      <c r="E21">
        <v>32</v>
      </c>
      <c r="F21" s="1">
        <v>0.23</v>
      </c>
      <c r="G21">
        <v>138</v>
      </c>
    </row>
    <row r="22" spans="1:14" x14ac:dyDescent="0.25">
      <c r="A22" t="s">
        <v>11</v>
      </c>
      <c r="B22" t="s">
        <v>29</v>
      </c>
      <c r="C22">
        <v>19</v>
      </c>
      <c r="D22" s="1">
        <v>0.9</v>
      </c>
      <c r="E22">
        <v>2</v>
      </c>
      <c r="F22" s="1">
        <v>0.09</v>
      </c>
      <c r="G22">
        <v>21</v>
      </c>
    </row>
    <row r="23" spans="1:14" x14ac:dyDescent="0.25">
      <c r="A23" t="s">
        <v>11</v>
      </c>
      <c r="B23" t="s">
        <v>30</v>
      </c>
      <c r="C23">
        <v>12</v>
      </c>
      <c r="D23" s="1">
        <v>0.92</v>
      </c>
      <c r="E23">
        <v>1</v>
      </c>
      <c r="F23" s="1">
        <v>7.0000000000000007E-2</v>
      </c>
      <c r="G23">
        <v>13</v>
      </c>
    </row>
    <row r="24" spans="1:14" x14ac:dyDescent="0.25">
      <c r="A24" t="s">
        <v>11</v>
      </c>
      <c r="B24" t="s">
        <v>31</v>
      </c>
      <c r="C24">
        <v>92</v>
      </c>
      <c r="D24" s="1">
        <v>0.87</v>
      </c>
      <c r="E24">
        <v>13</v>
      </c>
      <c r="F24" s="1">
        <v>0.12</v>
      </c>
      <c r="G24">
        <v>105</v>
      </c>
    </row>
    <row r="25" spans="1:14" x14ac:dyDescent="0.25">
      <c r="A25" t="s">
        <v>11</v>
      </c>
      <c r="B25" t="s">
        <v>32</v>
      </c>
      <c r="C25">
        <v>34</v>
      </c>
      <c r="D25" s="1">
        <v>0.94</v>
      </c>
      <c r="E25">
        <v>2</v>
      </c>
      <c r="F25" s="1">
        <v>0.05</v>
      </c>
      <c r="G25">
        <v>36</v>
      </c>
    </row>
    <row r="26" spans="1:14" x14ac:dyDescent="0.25">
      <c r="A26" t="s">
        <v>11</v>
      </c>
      <c r="B26" t="s">
        <v>33</v>
      </c>
      <c r="C26">
        <v>40</v>
      </c>
      <c r="D26" s="1">
        <v>0.81</v>
      </c>
      <c r="E26">
        <v>9</v>
      </c>
      <c r="F26" s="1">
        <v>0.18</v>
      </c>
      <c r="G26">
        <v>49</v>
      </c>
    </row>
    <row r="27" spans="1:14" x14ac:dyDescent="0.25">
      <c r="A27" t="s">
        <v>11</v>
      </c>
      <c r="B27" t="s">
        <v>34</v>
      </c>
      <c r="C27">
        <v>290</v>
      </c>
      <c r="D27" s="1">
        <v>0.89</v>
      </c>
      <c r="E27">
        <v>33</v>
      </c>
      <c r="F27" s="1">
        <v>0.1</v>
      </c>
      <c r="G27">
        <v>323</v>
      </c>
    </row>
    <row r="28" spans="1:14" x14ac:dyDescent="0.25">
      <c r="A28" t="s">
        <v>11</v>
      </c>
      <c r="B28" t="s">
        <v>35</v>
      </c>
      <c r="C28">
        <v>2</v>
      </c>
      <c r="D28" s="1">
        <v>1</v>
      </c>
      <c r="E28">
        <v>0</v>
      </c>
      <c r="F28" s="1">
        <v>0</v>
      </c>
      <c r="G28">
        <v>2</v>
      </c>
      <c r="H28" s="1"/>
      <c r="J28" s="1"/>
      <c r="L28" s="1"/>
      <c r="N28" s="1"/>
    </row>
    <row r="29" spans="1:14" x14ac:dyDescent="0.25">
      <c r="B29" t="s">
        <v>36</v>
      </c>
      <c r="C29">
        <v>0</v>
      </c>
      <c r="D29" s="1">
        <v>0</v>
      </c>
      <c r="E29">
        <v>0</v>
      </c>
      <c r="F29" s="1">
        <v>0</v>
      </c>
      <c r="G29">
        <v>0</v>
      </c>
    </row>
    <row r="30" spans="1:14" x14ac:dyDescent="0.25">
      <c r="C30" t="s">
        <v>37</v>
      </c>
      <c r="E30" t="s">
        <v>1</v>
      </c>
    </row>
    <row r="31" spans="1:14" x14ac:dyDescent="0.25">
      <c r="C31" t="s">
        <v>38</v>
      </c>
    </row>
    <row r="32" spans="1:14" x14ac:dyDescent="0.25">
      <c r="C32" t="s">
        <v>3</v>
      </c>
      <c r="E32" t="s">
        <v>3</v>
      </c>
    </row>
    <row r="33" spans="1:7" x14ac:dyDescent="0.25">
      <c r="C33" t="s">
        <v>6</v>
      </c>
      <c r="D33" t="s">
        <v>7</v>
      </c>
      <c r="E33" t="s">
        <v>8</v>
      </c>
      <c r="F33" t="s">
        <v>9</v>
      </c>
      <c r="G33" t="s">
        <v>10</v>
      </c>
    </row>
    <row r="34" spans="1:7" x14ac:dyDescent="0.25">
      <c r="A34" t="s">
        <v>39</v>
      </c>
      <c r="B34" t="s">
        <v>40</v>
      </c>
      <c r="C34">
        <v>28</v>
      </c>
      <c r="D34" s="1">
        <v>0.77</v>
      </c>
      <c r="E34">
        <v>8</v>
      </c>
      <c r="F34" s="1">
        <v>0.22</v>
      </c>
      <c r="G34">
        <v>36</v>
      </c>
    </row>
    <row r="35" spans="1:7" x14ac:dyDescent="0.25">
      <c r="A35" t="s">
        <v>39</v>
      </c>
      <c r="B35" t="s">
        <v>41</v>
      </c>
      <c r="C35">
        <v>18</v>
      </c>
      <c r="D35" s="1">
        <v>0.78</v>
      </c>
      <c r="E35">
        <v>5</v>
      </c>
      <c r="F35" s="1">
        <v>0.21</v>
      </c>
      <c r="G35">
        <v>23</v>
      </c>
    </row>
    <row r="36" spans="1:7" x14ac:dyDescent="0.25">
      <c r="A36" t="s">
        <v>39</v>
      </c>
      <c r="B36" t="s">
        <v>42</v>
      </c>
      <c r="C36">
        <v>240</v>
      </c>
      <c r="D36" s="1">
        <v>0.84</v>
      </c>
      <c r="E36">
        <v>45</v>
      </c>
      <c r="F36" s="1">
        <v>0.15</v>
      </c>
      <c r="G36">
        <v>285</v>
      </c>
    </row>
    <row r="37" spans="1:7" x14ac:dyDescent="0.25">
      <c r="A37" t="s">
        <v>39</v>
      </c>
      <c r="B37" t="s">
        <v>43</v>
      </c>
      <c r="C37">
        <v>169</v>
      </c>
      <c r="D37" s="1">
        <v>0.8</v>
      </c>
      <c r="E37">
        <v>41</v>
      </c>
      <c r="F37" s="1">
        <v>0.19</v>
      </c>
      <c r="G37">
        <v>210</v>
      </c>
    </row>
    <row r="38" spans="1:7" x14ac:dyDescent="0.25">
      <c r="A38" t="s">
        <v>39</v>
      </c>
      <c r="B38" t="s">
        <v>44</v>
      </c>
      <c r="C38">
        <v>60</v>
      </c>
      <c r="D38" s="1">
        <v>0.81</v>
      </c>
      <c r="E38">
        <v>14</v>
      </c>
      <c r="F38" s="1">
        <v>0.18</v>
      </c>
      <c r="G38">
        <v>74</v>
      </c>
    </row>
    <row r="39" spans="1:7" x14ac:dyDescent="0.25">
      <c r="A39" t="s">
        <v>39</v>
      </c>
      <c r="B39" t="s">
        <v>45</v>
      </c>
      <c r="C39">
        <v>82</v>
      </c>
      <c r="D39" s="1">
        <v>0.77</v>
      </c>
      <c r="E39">
        <v>24</v>
      </c>
      <c r="F39" s="1">
        <v>0.22</v>
      </c>
      <c r="G39">
        <v>106</v>
      </c>
    </row>
    <row r="40" spans="1:7" x14ac:dyDescent="0.25">
      <c r="A40" t="s">
        <v>39</v>
      </c>
      <c r="B40" t="s">
        <v>46</v>
      </c>
      <c r="C40">
        <v>227</v>
      </c>
      <c r="D40" s="1">
        <v>0.81</v>
      </c>
      <c r="E40">
        <v>50</v>
      </c>
      <c r="F40" s="1">
        <v>0.18</v>
      </c>
      <c r="G40">
        <v>277</v>
      </c>
    </row>
    <row r="41" spans="1:7" x14ac:dyDescent="0.25">
      <c r="A41" t="s">
        <v>39</v>
      </c>
      <c r="B41" t="s">
        <v>47</v>
      </c>
      <c r="C41">
        <v>51</v>
      </c>
      <c r="D41" s="1">
        <v>0.83</v>
      </c>
      <c r="E41">
        <v>10</v>
      </c>
      <c r="F41" s="1">
        <v>0.16</v>
      </c>
      <c r="G41">
        <v>61</v>
      </c>
    </row>
    <row r="42" spans="1:7" x14ac:dyDescent="0.25">
      <c r="A42" t="s">
        <v>39</v>
      </c>
      <c r="B42" t="s">
        <v>48</v>
      </c>
      <c r="C42">
        <v>18</v>
      </c>
      <c r="D42" s="1">
        <v>0.9</v>
      </c>
      <c r="E42">
        <v>2</v>
      </c>
      <c r="F42" s="1">
        <v>0.1</v>
      </c>
      <c r="G42">
        <v>20</v>
      </c>
    </row>
    <row r="43" spans="1:7" x14ac:dyDescent="0.25">
      <c r="A43" t="s">
        <v>39</v>
      </c>
      <c r="B43" t="s">
        <v>49</v>
      </c>
      <c r="C43">
        <v>99</v>
      </c>
      <c r="D43" s="1">
        <v>0.77</v>
      </c>
      <c r="E43">
        <v>29</v>
      </c>
      <c r="F43" s="1">
        <v>0.22</v>
      </c>
      <c r="G43">
        <v>128</v>
      </c>
    </row>
    <row r="44" spans="1:7" x14ac:dyDescent="0.25">
      <c r="A44" t="s">
        <v>39</v>
      </c>
      <c r="B44" t="s">
        <v>50</v>
      </c>
      <c r="C44">
        <v>97</v>
      </c>
      <c r="D44" s="1">
        <v>0.79</v>
      </c>
      <c r="E44">
        <v>25</v>
      </c>
      <c r="F44" s="1">
        <v>0.2</v>
      </c>
      <c r="G44">
        <v>122</v>
      </c>
    </row>
    <row r="45" spans="1:7" x14ac:dyDescent="0.25">
      <c r="A45" t="s">
        <v>39</v>
      </c>
      <c r="B45" t="s">
        <v>51</v>
      </c>
      <c r="C45">
        <v>26</v>
      </c>
      <c r="D45" s="1">
        <v>1</v>
      </c>
      <c r="E45">
        <v>0</v>
      </c>
      <c r="F45" s="1">
        <v>0</v>
      </c>
      <c r="G45">
        <v>26</v>
      </c>
    </row>
    <row r="46" spans="1:7" x14ac:dyDescent="0.25">
      <c r="A46" t="s">
        <v>39</v>
      </c>
      <c r="B46" t="s">
        <v>52</v>
      </c>
      <c r="C46">
        <v>669</v>
      </c>
      <c r="D46" s="1">
        <v>0.88</v>
      </c>
      <c r="E46">
        <v>89</v>
      </c>
      <c r="F46" s="1">
        <v>0.11</v>
      </c>
      <c r="G46">
        <v>758</v>
      </c>
    </row>
    <row r="47" spans="1:7" x14ac:dyDescent="0.25">
      <c r="A47" t="s">
        <v>39</v>
      </c>
      <c r="B47" t="s">
        <v>53</v>
      </c>
      <c r="C47">
        <v>5</v>
      </c>
      <c r="D47" s="1">
        <v>1</v>
      </c>
      <c r="E47">
        <v>0</v>
      </c>
      <c r="F47" s="1">
        <v>0</v>
      </c>
      <c r="G47">
        <v>5</v>
      </c>
    </row>
    <row r="48" spans="1:7" x14ac:dyDescent="0.25">
      <c r="A48" t="s">
        <v>39</v>
      </c>
      <c r="B48" t="s">
        <v>54</v>
      </c>
      <c r="C48">
        <v>111</v>
      </c>
      <c r="D48" s="1">
        <v>0.87</v>
      </c>
      <c r="E48">
        <v>16</v>
      </c>
      <c r="F48" s="1">
        <v>0.12</v>
      </c>
      <c r="G48">
        <v>127</v>
      </c>
    </row>
    <row r="49" spans="1:7" x14ac:dyDescent="0.25">
      <c r="A49" t="s">
        <v>39</v>
      </c>
      <c r="B49" t="s">
        <v>55</v>
      </c>
      <c r="C49">
        <v>2</v>
      </c>
      <c r="D49" s="1">
        <v>1</v>
      </c>
      <c r="E49">
        <v>0</v>
      </c>
      <c r="F49" s="1">
        <v>0</v>
      </c>
      <c r="G49">
        <v>2</v>
      </c>
    </row>
    <row r="50" spans="1:7" x14ac:dyDescent="0.25">
      <c r="A50" t="s">
        <v>39</v>
      </c>
      <c r="B50" t="s">
        <v>56</v>
      </c>
      <c r="C50">
        <v>142</v>
      </c>
      <c r="D50" s="1">
        <v>0.86</v>
      </c>
      <c r="E50">
        <v>23</v>
      </c>
      <c r="F50" s="1">
        <v>0.13</v>
      </c>
      <c r="G50">
        <v>165</v>
      </c>
    </row>
    <row r="51" spans="1:7" x14ac:dyDescent="0.25">
      <c r="A51" t="s">
        <v>39</v>
      </c>
      <c r="B51" t="s">
        <v>57</v>
      </c>
      <c r="C51">
        <v>8</v>
      </c>
      <c r="D51" s="1">
        <v>1</v>
      </c>
      <c r="E51">
        <v>0</v>
      </c>
      <c r="F51" s="1">
        <v>0</v>
      </c>
      <c r="G51">
        <v>8</v>
      </c>
    </row>
    <row r="52" spans="1:7" x14ac:dyDescent="0.25">
      <c r="A52" t="s">
        <v>39</v>
      </c>
      <c r="B52" t="s">
        <v>58</v>
      </c>
      <c r="C52">
        <v>215</v>
      </c>
      <c r="D52" s="1">
        <v>0.81</v>
      </c>
      <c r="E52">
        <v>50</v>
      </c>
      <c r="F52" s="1">
        <v>0.18</v>
      </c>
      <c r="G52">
        <v>265</v>
      </c>
    </row>
    <row r="53" spans="1:7" x14ac:dyDescent="0.25">
      <c r="A53" t="s">
        <v>39</v>
      </c>
      <c r="B53" t="s">
        <v>59</v>
      </c>
      <c r="C53">
        <v>252</v>
      </c>
      <c r="D53" s="1">
        <v>0.83</v>
      </c>
      <c r="E53">
        <v>51</v>
      </c>
      <c r="F53" s="1">
        <v>0.16</v>
      </c>
      <c r="G53">
        <v>303</v>
      </c>
    </row>
    <row r="54" spans="1:7" x14ac:dyDescent="0.25">
      <c r="A54" t="s">
        <v>39</v>
      </c>
      <c r="B54" t="s">
        <v>60</v>
      </c>
      <c r="C54">
        <v>29</v>
      </c>
      <c r="D54" s="1">
        <v>0.76</v>
      </c>
      <c r="E54">
        <v>9</v>
      </c>
      <c r="F54" s="1">
        <v>0.23</v>
      </c>
      <c r="G54">
        <v>38</v>
      </c>
    </row>
    <row r="55" spans="1:7" x14ac:dyDescent="0.25">
      <c r="A55" t="s">
        <v>39</v>
      </c>
      <c r="B55" t="s">
        <v>61</v>
      </c>
      <c r="C55">
        <v>100</v>
      </c>
      <c r="D55" s="1">
        <v>0.87</v>
      </c>
      <c r="E55">
        <v>14</v>
      </c>
      <c r="F55" s="1">
        <v>0.12</v>
      </c>
      <c r="G55">
        <v>114</v>
      </c>
    </row>
    <row r="56" spans="1:7" x14ac:dyDescent="0.25">
      <c r="A56" t="s">
        <v>39</v>
      </c>
      <c r="B56" t="s">
        <v>62</v>
      </c>
      <c r="C56">
        <v>153</v>
      </c>
      <c r="D56" s="1">
        <v>0.8</v>
      </c>
      <c r="E56">
        <v>38</v>
      </c>
      <c r="F56" s="1">
        <v>0.19</v>
      </c>
      <c r="G56">
        <v>191</v>
      </c>
    </row>
    <row r="57" spans="1:7" x14ac:dyDescent="0.25">
      <c r="A57" t="s">
        <v>39</v>
      </c>
      <c r="B57" t="s">
        <v>63</v>
      </c>
      <c r="C57">
        <v>20</v>
      </c>
      <c r="D57" s="1">
        <v>0.95</v>
      </c>
      <c r="E57">
        <v>1</v>
      </c>
      <c r="F57" s="1">
        <v>0.04</v>
      </c>
      <c r="G57">
        <v>21</v>
      </c>
    </row>
    <row r="58" spans="1:7" x14ac:dyDescent="0.25">
      <c r="A58" t="s">
        <v>39</v>
      </c>
      <c r="B58" t="s">
        <v>64</v>
      </c>
      <c r="C58">
        <v>51</v>
      </c>
      <c r="D58" s="1">
        <v>0.8</v>
      </c>
      <c r="E58">
        <v>12</v>
      </c>
      <c r="F58" s="1">
        <v>0.19</v>
      </c>
      <c r="G58">
        <v>63</v>
      </c>
    </row>
    <row r="59" spans="1:7" x14ac:dyDescent="0.25">
      <c r="A59" t="s">
        <v>39</v>
      </c>
      <c r="B59" t="s">
        <v>65</v>
      </c>
      <c r="C59">
        <v>71</v>
      </c>
      <c r="D59" s="1">
        <v>0.82</v>
      </c>
      <c r="E59">
        <v>15</v>
      </c>
      <c r="F59" s="1">
        <v>0.17</v>
      </c>
      <c r="G59">
        <v>86</v>
      </c>
    </row>
    <row r="60" spans="1:7" x14ac:dyDescent="0.25">
      <c r="A60" t="s">
        <v>39</v>
      </c>
      <c r="B60" t="s">
        <v>66</v>
      </c>
      <c r="C60">
        <v>84</v>
      </c>
      <c r="D60" s="1">
        <v>0.81</v>
      </c>
      <c r="E60">
        <v>19</v>
      </c>
      <c r="F60" s="1">
        <v>0.18</v>
      </c>
      <c r="G60">
        <v>103</v>
      </c>
    </row>
    <row r="61" spans="1:7" x14ac:dyDescent="0.25">
      <c r="A61" t="s">
        <v>39</v>
      </c>
      <c r="B61" t="s">
        <v>67</v>
      </c>
      <c r="C61">
        <v>28</v>
      </c>
      <c r="D61" s="1">
        <v>0.75</v>
      </c>
      <c r="E61">
        <v>9</v>
      </c>
      <c r="F61" s="1">
        <v>0.24</v>
      </c>
      <c r="G61">
        <v>37</v>
      </c>
    </row>
    <row r="62" spans="1:7" x14ac:dyDescent="0.25">
      <c r="A62" t="s">
        <v>39</v>
      </c>
      <c r="B62" t="s">
        <v>68</v>
      </c>
      <c r="C62">
        <v>86</v>
      </c>
      <c r="D62" s="1">
        <v>0.77</v>
      </c>
      <c r="E62">
        <v>25</v>
      </c>
      <c r="F62" s="1">
        <v>0.22</v>
      </c>
      <c r="G62">
        <v>111</v>
      </c>
    </row>
    <row r="63" spans="1:7" x14ac:dyDescent="0.25">
      <c r="A63" t="s">
        <v>39</v>
      </c>
      <c r="B63" t="s">
        <v>69</v>
      </c>
      <c r="C63">
        <v>33</v>
      </c>
      <c r="D63" s="1">
        <v>0.67</v>
      </c>
      <c r="E63">
        <v>16</v>
      </c>
      <c r="F63" s="1">
        <v>0.32</v>
      </c>
      <c r="G63">
        <v>49</v>
      </c>
    </row>
    <row r="64" spans="1:7" x14ac:dyDescent="0.25">
      <c r="A64" t="s">
        <v>39</v>
      </c>
      <c r="B64" t="s">
        <v>70</v>
      </c>
      <c r="C64">
        <v>69</v>
      </c>
      <c r="D64" s="1">
        <v>0.82</v>
      </c>
      <c r="E64">
        <v>15</v>
      </c>
      <c r="F64" s="1">
        <v>0.17</v>
      </c>
      <c r="G64">
        <v>84</v>
      </c>
    </row>
    <row r="65" spans="1:10" x14ac:dyDescent="0.25">
      <c r="A65" t="s">
        <v>39</v>
      </c>
      <c r="B65" t="s">
        <v>71</v>
      </c>
      <c r="C65">
        <v>182</v>
      </c>
      <c r="D65" s="1">
        <v>0.83</v>
      </c>
      <c r="E65">
        <v>37</v>
      </c>
      <c r="F65" s="1">
        <v>0.16</v>
      </c>
      <c r="G65">
        <v>219</v>
      </c>
    </row>
    <row r="66" spans="1:10" x14ac:dyDescent="0.25">
      <c r="A66" t="s">
        <v>39</v>
      </c>
      <c r="B66" t="s">
        <v>72</v>
      </c>
      <c r="C66">
        <v>21</v>
      </c>
      <c r="D66" s="1">
        <v>0.53</v>
      </c>
      <c r="E66">
        <v>18</v>
      </c>
      <c r="F66" s="1">
        <v>0.46</v>
      </c>
      <c r="G66">
        <v>39</v>
      </c>
    </row>
    <row r="67" spans="1:10" x14ac:dyDescent="0.25">
      <c r="A67" t="s">
        <v>39</v>
      </c>
      <c r="B67" t="s">
        <v>73</v>
      </c>
      <c r="C67">
        <v>2</v>
      </c>
      <c r="D67" s="1">
        <v>1</v>
      </c>
      <c r="E67">
        <v>0</v>
      </c>
      <c r="F67" s="1">
        <v>0</v>
      </c>
      <c r="G67">
        <v>2</v>
      </c>
      <c r="H67" s="1"/>
      <c r="J67" s="1"/>
    </row>
    <row r="68" spans="1:10" x14ac:dyDescent="0.25">
      <c r="A68" t="s">
        <v>39</v>
      </c>
      <c r="B68" t="s">
        <v>74</v>
      </c>
      <c r="C68">
        <v>2</v>
      </c>
      <c r="D68" s="1">
        <v>1</v>
      </c>
      <c r="E68">
        <v>0</v>
      </c>
      <c r="F68" s="1">
        <v>0</v>
      </c>
      <c r="G68">
        <v>2</v>
      </c>
    </row>
    <row r="69" spans="1:10" x14ac:dyDescent="0.25">
      <c r="A69" t="s">
        <v>39</v>
      </c>
      <c r="B69" t="s">
        <v>75</v>
      </c>
      <c r="C69">
        <v>0</v>
      </c>
      <c r="D69" s="1">
        <v>0</v>
      </c>
      <c r="E69">
        <v>0</v>
      </c>
      <c r="F69" s="1">
        <v>0</v>
      </c>
      <c r="G69">
        <v>0</v>
      </c>
    </row>
    <row r="70" spans="1:10" x14ac:dyDescent="0.25">
      <c r="A70" t="s">
        <v>39</v>
      </c>
      <c r="B70" t="s">
        <v>76</v>
      </c>
      <c r="C70">
        <v>0</v>
      </c>
      <c r="D70" s="1">
        <v>0</v>
      </c>
      <c r="E70">
        <v>0</v>
      </c>
      <c r="F70" s="1">
        <v>0</v>
      </c>
      <c r="G70">
        <v>0</v>
      </c>
    </row>
    <row r="71" spans="1:10" x14ac:dyDescent="0.25">
      <c r="A71" t="s">
        <v>39</v>
      </c>
      <c r="B71" t="s">
        <v>77</v>
      </c>
      <c r="C71">
        <v>59</v>
      </c>
      <c r="D71" s="1">
        <v>0.85</v>
      </c>
      <c r="E71">
        <v>10</v>
      </c>
      <c r="F71" s="1">
        <v>0.14000000000000001</v>
      </c>
      <c r="G71">
        <v>69</v>
      </c>
    </row>
    <row r="72" spans="1:10" x14ac:dyDescent="0.25">
      <c r="A72" t="s">
        <v>39</v>
      </c>
      <c r="B72" t="s">
        <v>78</v>
      </c>
      <c r="C72">
        <v>89</v>
      </c>
      <c r="D72" s="1">
        <v>0.86</v>
      </c>
      <c r="E72">
        <v>14</v>
      </c>
      <c r="F72" s="1">
        <v>0.13</v>
      </c>
      <c r="G72">
        <v>103</v>
      </c>
    </row>
    <row r="73" spans="1:10" x14ac:dyDescent="0.25">
      <c r="A73" t="s">
        <v>39</v>
      </c>
      <c r="B73" t="s">
        <v>79</v>
      </c>
      <c r="C73">
        <v>33</v>
      </c>
      <c r="D73" s="1">
        <v>0.82</v>
      </c>
      <c r="E73">
        <v>7</v>
      </c>
      <c r="F73" s="1">
        <v>0.17</v>
      </c>
      <c r="G73">
        <v>40</v>
      </c>
    </row>
    <row r="74" spans="1:10" x14ac:dyDescent="0.25">
      <c r="A74" t="s">
        <v>39</v>
      </c>
      <c r="B74" t="s">
        <v>80</v>
      </c>
      <c r="C74">
        <v>59</v>
      </c>
      <c r="D74" s="1">
        <v>0.93</v>
      </c>
      <c r="E74">
        <v>4</v>
      </c>
      <c r="F74" s="1">
        <v>0.06</v>
      </c>
      <c r="G74">
        <v>63</v>
      </c>
    </row>
    <row r="75" spans="1:10" x14ac:dyDescent="0.25">
      <c r="A75" t="s">
        <v>39</v>
      </c>
      <c r="B75" t="s">
        <v>81</v>
      </c>
      <c r="C75">
        <v>46</v>
      </c>
      <c r="D75" s="1">
        <v>0.71</v>
      </c>
      <c r="E75">
        <v>18</v>
      </c>
      <c r="F75" s="1">
        <v>0.28000000000000003</v>
      </c>
      <c r="G75">
        <v>64</v>
      </c>
    </row>
    <row r="76" spans="1:10" x14ac:dyDescent="0.25">
      <c r="B76" t="s">
        <v>36</v>
      </c>
      <c r="C76">
        <v>2</v>
      </c>
      <c r="D76" s="1">
        <v>1</v>
      </c>
      <c r="E76">
        <v>0</v>
      </c>
      <c r="F76" s="1">
        <v>0</v>
      </c>
      <c r="G76">
        <v>2</v>
      </c>
    </row>
    <row r="77" spans="1:10" x14ac:dyDescent="0.25">
      <c r="C77" t="s">
        <v>82</v>
      </c>
      <c r="E77" t="s">
        <v>1</v>
      </c>
    </row>
    <row r="78" spans="1:10" x14ac:dyDescent="0.25">
      <c r="C78" t="s">
        <v>83</v>
      </c>
    </row>
    <row r="79" spans="1:10" x14ac:dyDescent="0.25">
      <c r="C79" t="s">
        <v>3</v>
      </c>
      <c r="E79" t="s">
        <v>3</v>
      </c>
    </row>
    <row r="80" spans="1:10" x14ac:dyDescent="0.25">
      <c r="C80" t="s">
        <v>6</v>
      </c>
      <c r="D80" t="s">
        <v>7</v>
      </c>
      <c r="E80" t="s">
        <v>8</v>
      </c>
      <c r="F80" t="s">
        <v>9</v>
      </c>
      <c r="G80" t="s">
        <v>10</v>
      </c>
    </row>
    <row r="81" spans="1:7" x14ac:dyDescent="0.25">
      <c r="A81" t="s">
        <v>84</v>
      </c>
      <c r="B81" t="s">
        <v>85</v>
      </c>
      <c r="C81">
        <v>14</v>
      </c>
      <c r="D81" s="1">
        <v>0.63</v>
      </c>
      <c r="E81">
        <v>8</v>
      </c>
      <c r="F81" s="1">
        <v>0.36</v>
      </c>
      <c r="G81">
        <v>22</v>
      </c>
    </row>
    <row r="82" spans="1:7" x14ac:dyDescent="0.25">
      <c r="A82" t="s">
        <v>84</v>
      </c>
      <c r="B82" t="s">
        <v>86</v>
      </c>
      <c r="C82">
        <v>83</v>
      </c>
      <c r="D82" s="1">
        <v>0.75</v>
      </c>
      <c r="E82">
        <v>27</v>
      </c>
      <c r="F82" s="1">
        <v>0.24</v>
      </c>
      <c r="G82">
        <v>110</v>
      </c>
    </row>
    <row r="83" spans="1:7" x14ac:dyDescent="0.25">
      <c r="A83" t="s">
        <v>84</v>
      </c>
      <c r="B83" t="s">
        <v>87</v>
      </c>
      <c r="C83">
        <v>68</v>
      </c>
      <c r="D83" s="1">
        <v>0.74</v>
      </c>
      <c r="E83">
        <v>23</v>
      </c>
      <c r="F83" s="1">
        <v>0.25</v>
      </c>
      <c r="G83">
        <v>91</v>
      </c>
    </row>
    <row r="84" spans="1:7" x14ac:dyDescent="0.25">
      <c r="A84" t="s">
        <v>84</v>
      </c>
      <c r="B84" t="s">
        <v>88</v>
      </c>
      <c r="C84">
        <v>18</v>
      </c>
      <c r="D84" s="1">
        <v>0.81</v>
      </c>
      <c r="E84">
        <v>4</v>
      </c>
      <c r="F84" s="1">
        <v>0.18</v>
      </c>
      <c r="G84">
        <v>22</v>
      </c>
    </row>
    <row r="85" spans="1:7" x14ac:dyDescent="0.25">
      <c r="A85" t="s">
        <v>84</v>
      </c>
      <c r="B85" t="s">
        <v>89</v>
      </c>
      <c r="C85">
        <v>66</v>
      </c>
      <c r="D85" s="1">
        <v>0.86</v>
      </c>
      <c r="E85">
        <v>10</v>
      </c>
      <c r="F85" s="1">
        <v>0.13</v>
      </c>
      <c r="G85">
        <v>76</v>
      </c>
    </row>
    <row r="86" spans="1:7" x14ac:dyDescent="0.25">
      <c r="A86" t="s">
        <v>84</v>
      </c>
      <c r="B86" t="s">
        <v>90</v>
      </c>
      <c r="C86">
        <v>72</v>
      </c>
      <c r="D86" s="1">
        <v>0.74</v>
      </c>
      <c r="E86">
        <v>25</v>
      </c>
      <c r="F86" s="1">
        <v>0.25</v>
      </c>
      <c r="G86">
        <v>97</v>
      </c>
    </row>
    <row r="87" spans="1:7" x14ac:dyDescent="0.25">
      <c r="A87" t="s">
        <v>84</v>
      </c>
      <c r="B87" t="s">
        <v>91</v>
      </c>
      <c r="C87">
        <v>82</v>
      </c>
      <c r="D87" s="1">
        <v>0.83</v>
      </c>
      <c r="E87">
        <v>16</v>
      </c>
      <c r="F87" s="1">
        <v>0.16</v>
      </c>
      <c r="G87">
        <v>98</v>
      </c>
    </row>
    <row r="88" spans="1:7" x14ac:dyDescent="0.25">
      <c r="A88" t="s">
        <v>84</v>
      </c>
      <c r="B88" t="s">
        <v>92</v>
      </c>
      <c r="C88">
        <v>13</v>
      </c>
      <c r="D88" s="1">
        <v>0.68</v>
      </c>
      <c r="E88">
        <v>6</v>
      </c>
      <c r="F88" s="1">
        <v>0.31</v>
      </c>
      <c r="G88">
        <v>19</v>
      </c>
    </row>
    <row r="89" spans="1:7" x14ac:dyDescent="0.25">
      <c r="A89" t="s">
        <v>84</v>
      </c>
      <c r="B89" t="s">
        <v>93</v>
      </c>
      <c r="C89">
        <v>157</v>
      </c>
      <c r="D89" s="1">
        <v>0.78</v>
      </c>
      <c r="E89">
        <v>44</v>
      </c>
      <c r="F89" s="1">
        <v>0.21</v>
      </c>
      <c r="G89">
        <v>201</v>
      </c>
    </row>
    <row r="90" spans="1:7" x14ac:dyDescent="0.25">
      <c r="A90" t="s">
        <v>84</v>
      </c>
      <c r="B90" t="s">
        <v>94</v>
      </c>
      <c r="C90">
        <v>0</v>
      </c>
      <c r="D90" s="1">
        <v>0</v>
      </c>
      <c r="E90">
        <v>0</v>
      </c>
      <c r="F90" s="1">
        <v>0</v>
      </c>
      <c r="G90">
        <v>0</v>
      </c>
    </row>
    <row r="91" spans="1:7" x14ac:dyDescent="0.25">
      <c r="A91" t="s">
        <v>84</v>
      </c>
      <c r="B91" t="s">
        <v>95</v>
      </c>
      <c r="C91">
        <v>58</v>
      </c>
      <c r="D91" s="1">
        <v>0.8</v>
      </c>
      <c r="E91">
        <v>14</v>
      </c>
      <c r="F91" s="1">
        <v>0.19</v>
      </c>
      <c r="G91">
        <v>72</v>
      </c>
    </row>
    <row r="92" spans="1:7" x14ac:dyDescent="0.25">
      <c r="A92" t="s">
        <v>84</v>
      </c>
      <c r="B92" t="s">
        <v>96</v>
      </c>
      <c r="C92">
        <v>100</v>
      </c>
      <c r="D92" s="1">
        <v>0.76</v>
      </c>
      <c r="E92">
        <v>31</v>
      </c>
      <c r="F92" s="1">
        <v>0.23</v>
      </c>
      <c r="G92">
        <v>131</v>
      </c>
    </row>
    <row r="93" spans="1:7" x14ac:dyDescent="0.25">
      <c r="A93" t="s">
        <v>84</v>
      </c>
      <c r="B93" t="s">
        <v>97</v>
      </c>
      <c r="C93">
        <v>22</v>
      </c>
      <c r="D93" s="1">
        <v>0.75</v>
      </c>
      <c r="E93">
        <v>7</v>
      </c>
      <c r="F93" s="1">
        <v>0.24</v>
      </c>
      <c r="G93">
        <v>29</v>
      </c>
    </row>
    <row r="94" spans="1:7" x14ac:dyDescent="0.25">
      <c r="A94" t="s">
        <v>84</v>
      </c>
      <c r="B94" t="s">
        <v>98</v>
      </c>
      <c r="C94">
        <v>27</v>
      </c>
      <c r="D94" s="1">
        <v>0.84</v>
      </c>
      <c r="E94">
        <v>5</v>
      </c>
      <c r="F94" s="1">
        <v>0.15</v>
      </c>
      <c r="G94">
        <v>32</v>
      </c>
    </row>
    <row r="95" spans="1:7" x14ac:dyDescent="0.25">
      <c r="A95" t="s">
        <v>84</v>
      </c>
      <c r="B95" t="s">
        <v>99</v>
      </c>
      <c r="C95">
        <v>27</v>
      </c>
      <c r="D95" s="1">
        <v>0.84</v>
      </c>
      <c r="E95">
        <v>5</v>
      </c>
      <c r="F95" s="1">
        <v>0.15</v>
      </c>
      <c r="G95">
        <v>32</v>
      </c>
    </row>
    <row r="96" spans="1:7" x14ac:dyDescent="0.25">
      <c r="A96" t="s">
        <v>84</v>
      </c>
      <c r="B96" t="s">
        <v>100</v>
      </c>
      <c r="C96">
        <v>257</v>
      </c>
      <c r="D96" s="1">
        <v>0.74</v>
      </c>
      <c r="E96">
        <v>87</v>
      </c>
      <c r="F96" s="1">
        <v>0.25</v>
      </c>
      <c r="G96">
        <v>344</v>
      </c>
    </row>
    <row r="97" spans="1:18" x14ac:dyDescent="0.25">
      <c r="A97" t="s">
        <v>84</v>
      </c>
      <c r="B97" t="s">
        <v>101</v>
      </c>
      <c r="C97">
        <v>51</v>
      </c>
      <c r="D97" s="1">
        <v>0.76</v>
      </c>
      <c r="E97">
        <v>16</v>
      </c>
      <c r="F97" s="1">
        <v>0.23</v>
      </c>
      <c r="G97">
        <v>67</v>
      </c>
    </row>
    <row r="98" spans="1:18" x14ac:dyDescent="0.25">
      <c r="A98" t="s">
        <v>84</v>
      </c>
      <c r="B98" t="s">
        <v>102</v>
      </c>
      <c r="C98">
        <v>58</v>
      </c>
      <c r="D98" s="1">
        <v>0.8</v>
      </c>
      <c r="E98">
        <v>14</v>
      </c>
      <c r="F98" s="1">
        <v>0.19</v>
      </c>
      <c r="G98">
        <v>72</v>
      </c>
    </row>
    <row r="99" spans="1:18" x14ac:dyDescent="0.25">
      <c r="A99" t="s">
        <v>84</v>
      </c>
      <c r="B99" t="s">
        <v>103</v>
      </c>
      <c r="C99">
        <v>198</v>
      </c>
      <c r="D99" s="1">
        <v>0.74</v>
      </c>
      <c r="E99">
        <v>67</v>
      </c>
      <c r="F99" s="1">
        <v>0.25</v>
      </c>
      <c r="G99">
        <v>265</v>
      </c>
    </row>
    <row r="100" spans="1:18" x14ac:dyDescent="0.25">
      <c r="B100" t="s">
        <v>36</v>
      </c>
      <c r="C100">
        <v>1</v>
      </c>
      <c r="D100" s="1">
        <v>1</v>
      </c>
      <c r="E100">
        <v>0</v>
      </c>
      <c r="F100" s="1">
        <v>0</v>
      </c>
      <c r="G100">
        <v>1</v>
      </c>
    </row>
    <row r="101" spans="1:18" x14ac:dyDescent="0.25">
      <c r="C101" t="s">
        <v>104</v>
      </c>
      <c r="E101" t="s">
        <v>1</v>
      </c>
    </row>
    <row r="102" spans="1:18" x14ac:dyDescent="0.25">
      <c r="C102" t="s">
        <v>105</v>
      </c>
    </row>
    <row r="103" spans="1:18" x14ac:dyDescent="0.25">
      <c r="C103" t="s">
        <v>3</v>
      </c>
      <c r="E103" t="s">
        <v>3</v>
      </c>
    </row>
    <row r="104" spans="1:18" x14ac:dyDescent="0.25">
      <c r="C104" t="s">
        <v>6</v>
      </c>
      <c r="D104" t="s">
        <v>7</v>
      </c>
      <c r="E104" t="s">
        <v>8</v>
      </c>
      <c r="F104" t="s">
        <v>9</v>
      </c>
      <c r="G104" t="s">
        <v>10</v>
      </c>
    </row>
    <row r="105" spans="1:18" x14ac:dyDescent="0.25">
      <c r="A105" t="s">
        <v>106</v>
      </c>
      <c r="B105" t="s">
        <v>107</v>
      </c>
      <c r="C105">
        <v>24</v>
      </c>
      <c r="D105" s="1">
        <v>0.77</v>
      </c>
      <c r="E105">
        <v>7</v>
      </c>
      <c r="F105" s="1">
        <v>0.22</v>
      </c>
      <c r="G105">
        <v>31</v>
      </c>
    </row>
    <row r="106" spans="1:18" x14ac:dyDescent="0.25">
      <c r="A106" t="s">
        <v>106</v>
      </c>
      <c r="B106" t="s">
        <v>108</v>
      </c>
      <c r="C106">
        <v>7</v>
      </c>
      <c r="D106" s="1">
        <v>0.78</v>
      </c>
      <c r="E106">
        <v>2</v>
      </c>
      <c r="F106" s="1">
        <v>0.22</v>
      </c>
      <c r="G106">
        <v>9</v>
      </c>
      <c r="H106" s="1"/>
      <c r="J106" s="1"/>
      <c r="L106" s="1"/>
      <c r="N106" s="1"/>
      <c r="P106" s="1"/>
      <c r="R106" s="1"/>
    </row>
    <row r="107" spans="1:18" x14ac:dyDescent="0.25">
      <c r="A107" t="s">
        <v>106</v>
      </c>
      <c r="B107" t="s">
        <v>109</v>
      </c>
      <c r="C107">
        <v>1003</v>
      </c>
      <c r="D107" s="1">
        <v>0.73</v>
      </c>
      <c r="E107">
        <v>356</v>
      </c>
      <c r="F107" s="1">
        <v>0.26</v>
      </c>
      <c r="G107">
        <v>1359</v>
      </c>
    </row>
    <row r="108" spans="1:18" x14ac:dyDescent="0.25">
      <c r="A108" t="s">
        <v>106</v>
      </c>
      <c r="B108" t="s">
        <v>110</v>
      </c>
      <c r="C108">
        <v>52</v>
      </c>
      <c r="D108" s="1">
        <v>0.71</v>
      </c>
      <c r="E108">
        <v>21</v>
      </c>
      <c r="F108" s="1">
        <v>0.28000000000000003</v>
      </c>
      <c r="G108">
        <v>73</v>
      </c>
    </row>
    <row r="109" spans="1:18" x14ac:dyDescent="0.25">
      <c r="A109" t="s">
        <v>106</v>
      </c>
      <c r="B109" t="s">
        <v>111</v>
      </c>
      <c r="C109">
        <v>38</v>
      </c>
      <c r="D109" s="1">
        <v>0.71</v>
      </c>
      <c r="E109">
        <v>15</v>
      </c>
      <c r="F109" s="1">
        <v>0.28000000000000003</v>
      </c>
      <c r="G109">
        <v>53</v>
      </c>
    </row>
    <row r="110" spans="1:18" x14ac:dyDescent="0.25">
      <c r="A110" t="s">
        <v>106</v>
      </c>
      <c r="B110" t="s">
        <v>112</v>
      </c>
      <c r="C110">
        <v>442</v>
      </c>
      <c r="D110" s="1">
        <v>0.79</v>
      </c>
      <c r="E110">
        <v>117</v>
      </c>
      <c r="F110" s="1">
        <v>0.2</v>
      </c>
      <c r="G110">
        <v>559</v>
      </c>
    </row>
    <row r="111" spans="1:18" x14ac:dyDescent="0.25">
      <c r="A111" t="s">
        <v>106</v>
      </c>
      <c r="B111" t="s">
        <v>113</v>
      </c>
      <c r="C111">
        <v>15</v>
      </c>
      <c r="D111" s="1">
        <v>0.78</v>
      </c>
      <c r="E111">
        <v>4</v>
      </c>
      <c r="F111" s="1">
        <v>0.21</v>
      </c>
      <c r="G111">
        <v>19</v>
      </c>
    </row>
    <row r="112" spans="1:18" x14ac:dyDescent="0.25">
      <c r="A112" t="s">
        <v>106</v>
      </c>
      <c r="B112" t="s">
        <v>114</v>
      </c>
      <c r="C112">
        <v>120</v>
      </c>
      <c r="D112" s="1">
        <v>0.73</v>
      </c>
      <c r="E112">
        <v>44</v>
      </c>
      <c r="F112" s="1">
        <v>0.26</v>
      </c>
      <c r="G112">
        <v>164</v>
      </c>
    </row>
    <row r="113" spans="1:7" x14ac:dyDescent="0.25">
      <c r="A113" t="s">
        <v>106</v>
      </c>
      <c r="B113" t="s">
        <v>115</v>
      </c>
      <c r="C113">
        <v>8</v>
      </c>
      <c r="D113" s="1">
        <v>0.66</v>
      </c>
      <c r="E113">
        <v>4</v>
      </c>
      <c r="F113" s="1">
        <v>0.33</v>
      </c>
      <c r="G113">
        <v>12</v>
      </c>
    </row>
    <row r="114" spans="1:7" x14ac:dyDescent="0.25">
      <c r="A114" t="s">
        <v>106</v>
      </c>
      <c r="B114" t="s">
        <v>116</v>
      </c>
      <c r="C114">
        <v>102</v>
      </c>
      <c r="D114" s="1">
        <v>0.83</v>
      </c>
      <c r="E114">
        <v>20</v>
      </c>
      <c r="F114" s="1">
        <v>0.16</v>
      </c>
      <c r="G114">
        <v>122</v>
      </c>
    </row>
    <row r="115" spans="1:7" x14ac:dyDescent="0.25">
      <c r="A115" t="s">
        <v>106</v>
      </c>
      <c r="B115" t="s">
        <v>117</v>
      </c>
      <c r="C115">
        <v>37</v>
      </c>
      <c r="D115" s="1">
        <v>0.74</v>
      </c>
      <c r="E115">
        <v>13</v>
      </c>
      <c r="F115" s="1">
        <v>0.26</v>
      </c>
      <c r="G115">
        <v>50</v>
      </c>
    </row>
    <row r="116" spans="1:7" x14ac:dyDescent="0.25">
      <c r="A116" t="s">
        <v>106</v>
      </c>
      <c r="B116" t="s">
        <v>118</v>
      </c>
      <c r="C116">
        <v>99</v>
      </c>
      <c r="D116" s="1">
        <v>0.69</v>
      </c>
      <c r="E116">
        <v>43</v>
      </c>
      <c r="F116" s="1">
        <v>0.3</v>
      </c>
      <c r="G116">
        <v>142</v>
      </c>
    </row>
    <row r="117" spans="1:7" x14ac:dyDescent="0.25">
      <c r="A117" t="s">
        <v>106</v>
      </c>
      <c r="B117" t="s">
        <v>119</v>
      </c>
      <c r="C117">
        <v>125</v>
      </c>
      <c r="D117" s="1">
        <v>0.79</v>
      </c>
      <c r="E117">
        <v>33</v>
      </c>
      <c r="F117" s="1">
        <v>0.2</v>
      </c>
      <c r="G117">
        <v>158</v>
      </c>
    </row>
    <row r="118" spans="1:7" x14ac:dyDescent="0.25">
      <c r="A118" t="s">
        <v>106</v>
      </c>
      <c r="B118" t="s">
        <v>120</v>
      </c>
      <c r="C118">
        <v>137</v>
      </c>
      <c r="D118" s="1">
        <v>0.69</v>
      </c>
      <c r="E118">
        <v>59</v>
      </c>
      <c r="F118" s="1">
        <v>0.3</v>
      </c>
      <c r="G118">
        <v>196</v>
      </c>
    </row>
    <row r="119" spans="1:7" x14ac:dyDescent="0.25">
      <c r="A119" t="s">
        <v>106</v>
      </c>
      <c r="B119" t="s">
        <v>121</v>
      </c>
      <c r="C119">
        <v>213</v>
      </c>
      <c r="D119" s="1">
        <v>0.8</v>
      </c>
      <c r="E119">
        <v>50</v>
      </c>
      <c r="F119" s="1">
        <v>0.19</v>
      </c>
      <c r="G119">
        <v>263</v>
      </c>
    </row>
    <row r="120" spans="1:7" x14ac:dyDescent="0.25">
      <c r="A120" t="s">
        <v>106</v>
      </c>
      <c r="B120" t="s">
        <v>122</v>
      </c>
      <c r="C120">
        <v>67</v>
      </c>
      <c r="D120" s="1">
        <v>0.83</v>
      </c>
      <c r="E120">
        <v>13</v>
      </c>
      <c r="F120" s="1">
        <v>0.16</v>
      </c>
      <c r="G120">
        <v>80</v>
      </c>
    </row>
    <row r="121" spans="1:7" x14ac:dyDescent="0.25">
      <c r="A121" t="s">
        <v>106</v>
      </c>
      <c r="B121" t="s">
        <v>123</v>
      </c>
      <c r="C121">
        <v>1</v>
      </c>
      <c r="D121" s="1">
        <v>1</v>
      </c>
      <c r="E121">
        <v>0</v>
      </c>
      <c r="F121" s="1">
        <v>0</v>
      </c>
      <c r="G121">
        <v>1</v>
      </c>
    </row>
    <row r="122" spans="1:7" x14ac:dyDescent="0.25">
      <c r="A122" t="s">
        <v>106</v>
      </c>
      <c r="B122" t="s">
        <v>124</v>
      </c>
      <c r="C122">
        <v>83</v>
      </c>
      <c r="D122" s="1">
        <v>0.65</v>
      </c>
      <c r="E122">
        <v>43</v>
      </c>
      <c r="F122" s="1">
        <v>0.34</v>
      </c>
      <c r="G122">
        <v>126</v>
      </c>
    </row>
    <row r="123" spans="1:7" x14ac:dyDescent="0.25">
      <c r="A123" t="s">
        <v>106</v>
      </c>
      <c r="B123" t="s">
        <v>125</v>
      </c>
      <c r="C123">
        <v>161</v>
      </c>
      <c r="D123" s="1">
        <v>0.75</v>
      </c>
      <c r="E123">
        <v>51</v>
      </c>
      <c r="F123" s="1">
        <v>0.24</v>
      </c>
      <c r="G123">
        <v>212</v>
      </c>
    </row>
    <row r="124" spans="1:7" x14ac:dyDescent="0.25">
      <c r="A124" t="s">
        <v>106</v>
      </c>
      <c r="B124" t="s">
        <v>126</v>
      </c>
      <c r="C124">
        <v>4</v>
      </c>
      <c r="D124" s="1">
        <v>0.56999999999999995</v>
      </c>
      <c r="E124">
        <v>3</v>
      </c>
      <c r="F124" s="1">
        <v>0.42</v>
      </c>
      <c r="G124">
        <v>7</v>
      </c>
    </row>
    <row r="125" spans="1:7" x14ac:dyDescent="0.25">
      <c r="A125" t="s">
        <v>106</v>
      </c>
      <c r="B125" t="s">
        <v>127</v>
      </c>
      <c r="C125">
        <v>54</v>
      </c>
      <c r="D125" s="1">
        <v>0.81</v>
      </c>
      <c r="E125">
        <v>12</v>
      </c>
      <c r="F125" s="1">
        <v>0.18</v>
      </c>
      <c r="G125">
        <v>66</v>
      </c>
    </row>
    <row r="126" spans="1:7" x14ac:dyDescent="0.25">
      <c r="A126" t="s">
        <v>106</v>
      </c>
      <c r="B126" t="s">
        <v>128</v>
      </c>
      <c r="C126">
        <v>44</v>
      </c>
      <c r="D126" s="1">
        <v>0.68</v>
      </c>
      <c r="E126">
        <v>20</v>
      </c>
      <c r="F126" s="1">
        <v>0.31</v>
      </c>
      <c r="G126">
        <v>64</v>
      </c>
    </row>
    <row r="127" spans="1:7" x14ac:dyDescent="0.25">
      <c r="A127" t="s">
        <v>106</v>
      </c>
      <c r="B127" t="s">
        <v>129</v>
      </c>
      <c r="C127">
        <v>59</v>
      </c>
      <c r="D127" s="1">
        <v>0.77</v>
      </c>
      <c r="E127">
        <v>17</v>
      </c>
      <c r="F127" s="1">
        <v>0.22</v>
      </c>
      <c r="G127">
        <v>76</v>
      </c>
    </row>
    <row r="128" spans="1:7" x14ac:dyDescent="0.25">
      <c r="A128" t="s">
        <v>106</v>
      </c>
      <c r="B128" t="s">
        <v>130</v>
      </c>
      <c r="C128">
        <v>55</v>
      </c>
      <c r="D128" s="1">
        <v>0.7</v>
      </c>
      <c r="E128">
        <v>23</v>
      </c>
      <c r="F128" s="1">
        <v>0.28999999999999998</v>
      </c>
      <c r="G128">
        <v>78</v>
      </c>
    </row>
    <row r="129" spans="1:7" x14ac:dyDescent="0.25">
      <c r="A129" t="s">
        <v>106</v>
      </c>
      <c r="B129" t="s">
        <v>131</v>
      </c>
      <c r="C129">
        <v>188</v>
      </c>
      <c r="D129" s="1">
        <v>0.76</v>
      </c>
      <c r="E129">
        <v>59</v>
      </c>
      <c r="F129" s="1">
        <v>0.23</v>
      </c>
      <c r="G129">
        <v>247</v>
      </c>
    </row>
    <row r="130" spans="1:7" x14ac:dyDescent="0.25">
      <c r="A130" t="s">
        <v>106</v>
      </c>
      <c r="B130" t="s">
        <v>132</v>
      </c>
      <c r="C130">
        <v>0</v>
      </c>
      <c r="D130" s="1">
        <v>0</v>
      </c>
      <c r="E130">
        <v>0</v>
      </c>
      <c r="F130" s="1">
        <v>0</v>
      </c>
      <c r="G130">
        <v>0</v>
      </c>
    </row>
    <row r="131" spans="1:7" x14ac:dyDescent="0.25">
      <c r="A131" t="s">
        <v>106</v>
      </c>
      <c r="B131" t="s">
        <v>133</v>
      </c>
      <c r="C131">
        <v>46</v>
      </c>
      <c r="D131" s="1">
        <v>0.74</v>
      </c>
      <c r="E131">
        <v>16</v>
      </c>
      <c r="F131" s="1">
        <v>0.25</v>
      </c>
      <c r="G131">
        <v>62</v>
      </c>
    </row>
    <row r="132" spans="1:7" x14ac:dyDescent="0.25">
      <c r="A132" t="s">
        <v>106</v>
      </c>
      <c r="B132" t="s">
        <v>134</v>
      </c>
      <c r="C132">
        <v>6</v>
      </c>
      <c r="D132" s="1">
        <v>1</v>
      </c>
      <c r="E132">
        <v>0</v>
      </c>
      <c r="F132" s="1">
        <v>0</v>
      </c>
      <c r="G132">
        <v>6</v>
      </c>
    </row>
    <row r="133" spans="1:7" x14ac:dyDescent="0.25">
      <c r="A133" t="s">
        <v>106</v>
      </c>
      <c r="B133" t="s">
        <v>135</v>
      </c>
      <c r="C133">
        <v>0</v>
      </c>
      <c r="D133" s="1">
        <v>0</v>
      </c>
      <c r="E133">
        <v>0</v>
      </c>
      <c r="F133" s="1">
        <v>0</v>
      </c>
      <c r="G133">
        <v>0</v>
      </c>
    </row>
    <row r="134" spans="1:7" x14ac:dyDescent="0.25">
      <c r="A134" t="s">
        <v>106</v>
      </c>
      <c r="B134" t="s">
        <v>136</v>
      </c>
      <c r="C134">
        <v>409</v>
      </c>
      <c r="D134" s="1">
        <v>0.71</v>
      </c>
      <c r="E134">
        <v>166</v>
      </c>
      <c r="F134" s="1">
        <v>0.28000000000000003</v>
      </c>
      <c r="G134">
        <v>575</v>
      </c>
    </row>
    <row r="135" spans="1:7" x14ac:dyDescent="0.25">
      <c r="A135" t="s">
        <v>106</v>
      </c>
      <c r="B135" t="s">
        <v>137</v>
      </c>
      <c r="C135">
        <v>303</v>
      </c>
      <c r="D135" s="1">
        <v>0.78</v>
      </c>
      <c r="E135">
        <v>81</v>
      </c>
      <c r="F135" s="1">
        <v>0.21</v>
      </c>
      <c r="G135">
        <v>384</v>
      </c>
    </row>
    <row r="136" spans="1:7" x14ac:dyDescent="0.25">
      <c r="A136" t="s">
        <v>106</v>
      </c>
      <c r="B136" t="s">
        <v>138</v>
      </c>
      <c r="C136">
        <v>0</v>
      </c>
      <c r="D136" s="1">
        <v>0</v>
      </c>
      <c r="E136">
        <v>5</v>
      </c>
      <c r="F136" s="1">
        <v>1</v>
      </c>
      <c r="G136">
        <v>5</v>
      </c>
    </row>
    <row r="137" spans="1:7" x14ac:dyDescent="0.25">
      <c r="A137" t="s">
        <v>106</v>
      </c>
      <c r="B137" t="s">
        <v>139</v>
      </c>
      <c r="C137">
        <v>218</v>
      </c>
      <c r="D137" s="1">
        <v>0.77</v>
      </c>
      <c r="E137">
        <v>63</v>
      </c>
      <c r="F137" s="1">
        <v>0.22</v>
      </c>
      <c r="G137">
        <v>281</v>
      </c>
    </row>
    <row r="138" spans="1:7" x14ac:dyDescent="0.25">
      <c r="A138" t="s">
        <v>106</v>
      </c>
      <c r="B138" t="s">
        <v>140</v>
      </c>
      <c r="C138">
        <v>43</v>
      </c>
      <c r="D138" s="1">
        <v>0.59</v>
      </c>
      <c r="E138">
        <v>29</v>
      </c>
      <c r="F138" s="1">
        <v>0.4</v>
      </c>
      <c r="G138">
        <v>72</v>
      </c>
    </row>
    <row r="139" spans="1:7" x14ac:dyDescent="0.25">
      <c r="A139" t="s">
        <v>106</v>
      </c>
      <c r="B139" t="s">
        <v>141</v>
      </c>
      <c r="C139">
        <v>45</v>
      </c>
      <c r="D139" s="1">
        <v>0.75</v>
      </c>
      <c r="E139">
        <v>15</v>
      </c>
      <c r="F139" s="1">
        <v>0.25</v>
      </c>
      <c r="G139">
        <v>60</v>
      </c>
    </row>
    <row r="140" spans="1:7" x14ac:dyDescent="0.25">
      <c r="A140" t="s">
        <v>106</v>
      </c>
      <c r="B140" t="s">
        <v>142</v>
      </c>
      <c r="C140">
        <v>51</v>
      </c>
      <c r="D140" s="1">
        <v>0.72</v>
      </c>
      <c r="E140">
        <v>19</v>
      </c>
      <c r="F140" s="1">
        <v>0.27</v>
      </c>
      <c r="G140">
        <v>70</v>
      </c>
    </row>
    <row r="141" spans="1:7" x14ac:dyDescent="0.25">
      <c r="A141" t="s">
        <v>106</v>
      </c>
      <c r="B141" t="s">
        <v>143</v>
      </c>
      <c r="C141">
        <v>2</v>
      </c>
      <c r="D141" s="1">
        <v>1</v>
      </c>
      <c r="E141">
        <v>0</v>
      </c>
      <c r="F141" s="1">
        <v>0</v>
      </c>
      <c r="G141">
        <v>2</v>
      </c>
    </row>
    <row r="142" spans="1:7" x14ac:dyDescent="0.25">
      <c r="A142" t="s">
        <v>106</v>
      </c>
      <c r="B142" t="s">
        <v>144</v>
      </c>
      <c r="C142">
        <v>34</v>
      </c>
      <c r="D142" s="1">
        <v>0.7</v>
      </c>
      <c r="E142">
        <v>14</v>
      </c>
      <c r="F142" s="1">
        <v>0.28999999999999998</v>
      </c>
      <c r="G142">
        <v>48</v>
      </c>
    </row>
    <row r="143" spans="1:7" x14ac:dyDescent="0.25">
      <c r="A143" t="s">
        <v>106</v>
      </c>
      <c r="B143" t="s">
        <v>145</v>
      </c>
      <c r="C143">
        <v>6</v>
      </c>
      <c r="D143" s="1">
        <v>0.6</v>
      </c>
      <c r="E143">
        <v>4</v>
      </c>
      <c r="F143" s="1">
        <v>0.4</v>
      </c>
      <c r="G143">
        <v>10</v>
      </c>
    </row>
    <row r="144" spans="1:7" x14ac:dyDescent="0.25">
      <c r="A144" t="s">
        <v>106</v>
      </c>
      <c r="B144" t="s">
        <v>146</v>
      </c>
      <c r="C144">
        <v>43</v>
      </c>
      <c r="D144" s="1">
        <v>0.7</v>
      </c>
      <c r="E144">
        <v>18</v>
      </c>
      <c r="F144" s="1">
        <v>0.28999999999999998</v>
      </c>
      <c r="G144">
        <v>61</v>
      </c>
    </row>
    <row r="145" spans="1:7" x14ac:dyDescent="0.25">
      <c r="A145" t="s">
        <v>106</v>
      </c>
      <c r="B145" t="s">
        <v>147</v>
      </c>
      <c r="C145">
        <v>114</v>
      </c>
      <c r="D145" s="1">
        <v>0.77</v>
      </c>
      <c r="E145">
        <v>34</v>
      </c>
      <c r="F145" s="1">
        <v>0.22</v>
      </c>
      <c r="G145">
        <v>148</v>
      </c>
    </row>
    <row r="146" spans="1:7" x14ac:dyDescent="0.25">
      <c r="A146" t="s">
        <v>106</v>
      </c>
      <c r="B146" t="s">
        <v>148</v>
      </c>
      <c r="C146">
        <v>216</v>
      </c>
      <c r="D146" s="1">
        <v>0.77</v>
      </c>
      <c r="E146">
        <v>62</v>
      </c>
      <c r="F146" s="1">
        <v>0.22</v>
      </c>
      <c r="G146">
        <v>278</v>
      </c>
    </row>
    <row r="147" spans="1:7" x14ac:dyDescent="0.25">
      <c r="A147" t="s">
        <v>106</v>
      </c>
      <c r="B147" t="s">
        <v>149</v>
      </c>
      <c r="C147">
        <v>6</v>
      </c>
      <c r="D147" s="1">
        <v>0.54</v>
      </c>
      <c r="E147">
        <v>5</v>
      </c>
      <c r="F147" s="1">
        <v>0.45</v>
      </c>
      <c r="G147">
        <v>11</v>
      </c>
    </row>
    <row r="148" spans="1:7" x14ac:dyDescent="0.25">
      <c r="A148" t="s">
        <v>106</v>
      </c>
      <c r="B148" t="s">
        <v>150</v>
      </c>
      <c r="C148">
        <v>20</v>
      </c>
      <c r="D148" s="1">
        <v>0.76</v>
      </c>
      <c r="E148">
        <v>6</v>
      </c>
      <c r="F148" s="1">
        <v>0.23</v>
      </c>
      <c r="G148">
        <v>26</v>
      </c>
    </row>
    <row r="149" spans="1:7" x14ac:dyDescent="0.25">
      <c r="A149" t="s">
        <v>106</v>
      </c>
      <c r="B149" t="s">
        <v>151</v>
      </c>
      <c r="C149">
        <v>2</v>
      </c>
      <c r="D149" s="1">
        <v>0.5</v>
      </c>
      <c r="E149">
        <v>2</v>
      </c>
      <c r="F149" s="1">
        <v>0.5</v>
      </c>
      <c r="G149">
        <v>4</v>
      </c>
    </row>
    <row r="150" spans="1:7" x14ac:dyDescent="0.25">
      <c r="A150" t="s">
        <v>106</v>
      </c>
      <c r="B150" t="s">
        <v>152</v>
      </c>
      <c r="C150">
        <v>30</v>
      </c>
      <c r="D150" s="1">
        <v>0.85</v>
      </c>
      <c r="E150">
        <v>5</v>
      </c>
      <c r="F150" s="1">
        <v>0.14000000000000001</v>
      </c>
      <c r="G150">
        <v>35</v>
      </c>
    </row>
    <row r="151" spans="1:7" x14ac:dyDescent="0.25">
      <c r="A151" t="s">
        <v>106</v>
      </c>
      <c r="B151" t="s">
        <v>153</v>
      </c>
      <c r="C151">
        <v>5</v>
      </c>
      <c r="D151" s="1">
        <v>0.5</v>
      </c>
      <c r="E151">
        <v>5</v>
      </c>
      <c r="F151" s="1">
        <v>0.5</v>
      </c>
      <c r="G151">
        <v>10</v>
      </c>
    </row>
    <row r="152" spans="1:7" x14ac:dyDescent="0.25">
      <c r="A152" t="s">
        <v>106</v>
      </c>
      <c r="B152" t="s">
        <v>154</v>
      </c>
      <c r="C152">
        <v>57</v>
      </c>
      <c r="D152" s="1">
        <v>0.67</v>
      </c>
      <c r="E152">
        <v>28</v>
      </c>
      <c r="F152" s="1">
        <v>0.32</v>
      </c>
      <c r="G152">
        <v>85</v>
      </c>
    </row>
    <row r="153" spans="1:7" x14ac:dyDescent="0.25">
      <c r="A153" t="s">
        <v>106</v>
      </c>
      <c r="B153" t="s">
        <v>155</v>
      </c>
      <c r="C153">
        <v>110</v>
      </c>
      <c r="D153" s="1">
        <v>0.88</v>
      </c>
      <c r="E153">
        <v>15</v>
      </c>
      <c r="F153" s="1">
        <v>0.12</v>
      </c>
      <c r="G153">
        <v>125</v>
      </c>
    </row>
    <row r="154" spans="1:7" x14ac:dyDescent="0.25">
      <c r="A154" t="s">
        <v>106</v>
      </c>
      <c r="B154" t="s">
        <v>156</v>
      </c>
      <c r="C154">
        <v>147</v>
      </c>
      <c r="D154" s="1">
        <v>0.77</v>
      </c>
      <c r="E154">
        <v>43</v>
      </c>
      <c r="F154" s="1">
        <v>0.22</v>
      </c>
      <c r="G154">
        <v>190</v>
      </c>
    </row>
    <row r="155" spans="1:7" x14ac:dyDescent="0.25">
      <c r="A155" t="s">
        <v>106</v>
      </c>
      <c r="B155" t="s">
        <v>157</v>
      </c>
      <c r="C155">
        <v>15</v>
      </c>
      <c r="D155" s="1">
        <v>0.83</v>
      </c>
      <c r="E155">
        <v>3</v>
      </c>
      <c r="F155" s="1">
        <v>0.16</v>
      </c>
      <c r="G155">
        <v>18</v>
      </c>
    </row>
    <row r="156" spans="1:7" x14ac:dyDescent="0.25">
      <c r="A156" t="s">
        <v>106</v>
      </c>
      <c r="B156" t="s">
        <v>158</v>
      </c>
      <c r="C156">
        <v>53</v>
      </c>
      <c r="D156" s="1">
        <v>0.71</v>
      </c>
      <c r="E156">
        <v>21</v>
      </c>
      <c r="F156" s="1">
        <v>0.28000000000000003</v>
      </c>
      <c r="G156">
        <v>74</v>
      </c>
    </row>
    <row r="157" spans="1:7" x14ac:dyDescent="0.25">
      <c r="A157" t="s">
        <v>106</v>
      </c>
      <c r="B157" t="s">
        <v>159</v>
      </c>
      <c r="C157">
        <v>160</v>
      </c>
      <c r="D157" s="1">
        <v>0.72</v>
      </c>
      <c r="E157">
        <v>62</v>
      </c>
      <c r="F157" s="1">
        <v>0.27</v>
      </c>
      <c r="G157">
        <v>222</v>
      </c>
    </row>
    <row r="158" spans="1:7" x14ac:dyDescent="0.25">
      <c r="A158" t="s">
        <v>106</v>
      </c>
      <c r="B158" t="s">
        <v>160</v>
      </c>
      <c r="C158">
        <v>213</v>
      </c>
      <c r="D158" s="1">
        <v>0.84</v>
      </c>
      <c r="E158">
        <v>38</v>
      </c>
      <c r="F158" s="1">
        <v>0.15</v>
      </c>
      <c r="G158">
        <v>251</v>
      </c>
    </row>
    <row r="159" spans="1:7" x14ac:dyDescent="0.25">
      <c r="A159" t="s">
        <v>106</v>
      </c>
      <c r="B159" t="s">
        <v>161</v>
      </c>
      <c r="C159">
        <v>142</v>
      </c>
      <c r="D159" s="1">
        <v>0.69</v>
      </c>
      <c r="E159">
        <v>63</v>
      </c>
      <c r="F159" s="1">
        <v>0.3</v>
      </c>
      <c r="G159">
        <v>205</v>
      </c>
    </row>
    <row r="160" spans="1:7" x14ac:dyDescent="0.25">
      <c r="A160" t="s">
        <v>106</v>
      </c>
      <c r="B160" t="s">
        <v>162</v>
      </c>
      <c r="C160">
        <v>209</v>
      </c>
      <c r="D160" s="1">
        <v>0.74</v>
      </c>
      <c r="E160">
        <v>71</v>
      </c>
      <c r="F160" s="1">
        <v>0.25</v>
      </c>
      <c r="G160">
        <v>280</v>
      </c>
    </row>
    <row r="161" spans="1:7" x14ac:dyDescent="0.25">
      <c r="A161" t="s">
        <v>106</v>
      </c>
      <c r="B161" t="s">
        <v>163</v>
      </c>
      <c r="C161">
        <v>11</v>
      </c>
      <c r="D161" s="1">
        <v>0.73</v>
      </c>
      <c r="E161">
        <v>4</v>
      </c>
      <c r="F161" s="1">
        <v>0.26</v>
      </c>
      <c r="G161">
        <v>15</v>
      </c>
    </row>
    <row r="162" spans="1:7" x14ac:dyDescent="0.25">
      <c r="A162" t="s">
        <v>106</v>
      </c>
      <c r="B162" t="s">
        <v>164</v>
      </c>
      <c r="C162">
        <v>34</v>
      </c>
      <c r="D162" s="1">
        <v>0.8</v>
      </c>
      <c r="E162">
        <v>8</v>
      </c>
      <c r="F162" s="1">
        <v>0.19</v>
      </c>
      <c r="G162">
        <v>42</v>
      </c>
    </row>
    <row r="163" spans="1:7" x14ac:dyDescent="0.25">
      <c r="A163" t="s">
        <v>106</v>
      </c>
      <c r="B163" t="s">
        <v>165</v>
      </c>
      <c r="C163">
        <v>3</v>
      </c>
      <c r="D163" s="1">
        <v>0.6</v>
      </c>
      <c r="E163">
        <v>2</v>
      </c>
      <c r="F163" s="1">
        <v>0.4</v>
      </c>
      <c r="G163">
        <v>5</v>
      </c>
    </row>
    <row r="164" spans="1:7" x14ac:dyDescent="0.25">
      <c r="A164" t="s">
        <v>106</v>
      </c>
      <c r="B164" t="s">
        <v>166</v>
      </c>
      <c r="C164">
        <v>71</v>
      </c>
      <c r="D164" s="1">
        <v>0.74</v>
      </c>
      <c r="E164">
        <v>24</v>
      </c>
      <c r="F164" s="1">
        <v>0.25</v>
      </c>
      <c r="G164">
        <v>95</v>
      </c>
    </row>
    <row r="165" spans="1:7" x14ac:dyDescent="0.25">
      <c r="A165" t="s">
        <v>106</v>
      </c>
      <c r="B165" t="s">
        <v>167</v>
      </c>
      <c r="C165">
        <v>3</v>
      </c>
      <c r="D165" s="1">
        <v>0.6</v>
      </c>
      <c r="E165">
        <v>2</v>
      </c>
      <c r="F165" s="1">
        <v>0.4</v>
      </c>
      <c r="G165">
        <v>5</v>
      </c>
    </row>
    <row r="166" spans="1:7" x14ac:dyDescent="0.25">
      <c r="A166" t="s">
        <v>106</v>
      </c>
      <c r="B166" t="s">
        <v>168</v>
      </c>
      <c r="C166">
        <v>8</v>
      </c>
      <c r="D166" s="1">
        <v>0.88</v>
      </c>
      <c r="E166">
        <v>1</v>
      </c>
      <c r="F166" s="1">
        <v>0.11</v>
      </c>
      <c r="G166">
        <v>9</v>
      </c>
    </row>
    <row r="167" spans="1:7" x14ac:dyDescent="0.25">
      <c r="A167" t="s">
        <v>106</v>
      </c>
      <c r="B167" t="s">
        <v>169</v>
      </c>
      <c r="C167">
        <v>8</v>
      </c>
      <c r="D167" s="1">
        <v>0.8</v>
      </c>
      <c r="E167">
        <v>2</v>
      </c>
      <c r="F167" s="1">
        <v>0.2</v>
      </c>
      <c r="G167">
        <v>10</v>
      </c>
    </row>
    <row r="168" spans="1:7" x14ac:dyDescent="0.25">
      <c r="A168" t="s">
        <v>106</v>
      </c>
      <c r="B168" t="s">
        <v>170</v>
      </c>
      <c r="C168">
        <v>19</v>
      </c>
      <c r="D168" s="1">
        <v>0.79</v>
      </c>
      <c r="E168">
        <v>5</v>
      </c>
      <c r="F168" s="1">
        <v>0.2</v>
      </c>
      <c r="G168">
        <v>24</v>
      </c>
    </row>
    <row r="169" spans="1:7" x14ac:dyDescent="0.25">
      <c r="A169" t="s">
        <v>106</v>
      </c>
      <c r="B169" t="s">
        <v>171</v>
      </c>
      <c r="C169">
        <v>68</v>
      </c>
      <c r="D169" s="1">
        <v>0.77</v>
      </c>
      <c r="E169">
        <v>20</v>
      </c>
      <c r="F169" s="1">
        <v>0.22</v>
      </c>
      <c r="G169">
        <v>88</v>
      </c>
    </row>
    <row r="170" spans="1:7" x14ac:dyDescent="0.25">
      <c r="A170" t="s">
        <v>106</v>
      </c>
      <c r="B170" t="s">
        <v>172</v>
      </c>
      <c r="C170">
        <v>0</v>
      </c>
      <c r="D170" s="1">
        <v>0</v>
      </c>
      <c r="E170">
        <v>0</v>
      </c>
      <c r="F170" s="1">
        <v>0</v>
      </c>
      <c r="G170">
        <v>0</v>
      </c>
    </row>
    <row r="171" spans="1:7" x14ac:dyDescent="0.25">
      <c r="A171" t="s">
        <v>106</v>
      </c>
      <c r="B171" t="s">
        <v>173</v>
      </c>
      <c r="C171">
        <v>0</v>
      </c>
      <c r="D171" s="1">
        <v>0</v>
      </c>
      <c r="E171">
        <v>0</v>
      </c>
      <c r="F171" s="1">
        <v>0</v>
      </c>
      <c r="G171">
        <v>0</v>
      </c>
    </row>
    <row r="172" spans="1:7" x14ac:dyDescent="0.25">
      <c r="A172" t="s">
        <v>106</v>
      </c>
      <c r="B172" t="s">
        <v>174</v>
      </c>
      <c r="C172">
        <v>131</v>
      </c>
      <c r="D172" s="1">
        <v>0.82</v>
      </c>
      <c r="E172">
        <v>28</v>
      </c>
      <c r="F172" s="1">
        <v>0.17</v>
      </c>
      <c r="G172">
        <v>159</v>
      </c>
    </row>
    <row r="173" spans="1:7" x14ac:dyDescent="0.25">
      <c r="A173" t="s">
        <v>106</v>
      </c>
      <c r="B173" t="s">
        <v>175</v>
      </c>
      <c r="C173">
        <v>1</v>
      </c>
      <c r="D173" s="1">
        <v>1</v>
      </c>
      <c r="E173">
        <v>0</v>
      </c>
      <c r="F173" s="1">
        <v>0</v>
      </c>
      <c r="G173">
        <v>1</v>
      </c>
    </row>
    <row r="174" spans="1:7" x14ac:dyDescent="0.25">
      <c r="A174" t="s">
        <v>106</v>
      </c>
      <c r="B174" t="s">
        <v>176</v>
      </c>
      <c r="C174">
        <v>17</v>
      </c>
      <c r="D174" s="1">
        <v>0.65</v>
      </c>
      <c r="E174">
        <v>9</v>
      </c>
      <c r="F174" s="1">
        <v>0.34</v>
      </c>
      <c r="G174">
        <v>26</v>
      </c>
    </row>
    <row r="175" spans="1:7" x14ac:dyDescent="0.25">
      <c r="A175" t="s">
        <v>106</v>
      </c>
      <c r="B175" t="s">
        <v>177</v>
      </c>
      <c r="C175">
        <v>5</v>
      </c>
      <c r="D175" s="1">
        <v>0.83</v>
      </c>
      <c r="E175">
        <v>1</v>
      </c>
      <c r="F175" s="1">
        <v>0.16</v>
      </c>
      <c r="G175">
        <v>6</v>
      </c>
    </row>
    <row r="176" spans="1:7" x14ac:dyDescent="0.25">
      <c r="B176" t="s">
        <v>36</v>
      </c>
      <c r="C176">
        <v>1</v>
      </c>
      <c r="D176" s="1">
        <v>1</v>
      </c>
      <c r="E176">
        <v>0</v>
      </c>
      <c r="F176" s="1">
        <v>0</v>
      </c>
      <c r="G176">
        <v>1</v>
      </c>
    </row>
    <row r="177" spans="1:7" x14ac:dyDescent="0.25">
      <c r="C177" t="s">
        <v>178</v>
      </c>
      <c r="E177" t="s">
        <v>1</v>
      </c>
    </row>
    <row r="178" spans="1:7" x14ac:dyDescent="0.25">
      <c r="C178" t="s">
        <v>179</v>
      </c>
    </row>
    <row r="179" spans="1:7" x14ac:dyDescent="0.25">
      <c r="C179" t="s">
        <v>3</v>
      </c>
      <c r="E179" t="s">
        <v>3</v>
      </c>
    </row>
    <row r="180" spans="1:7" x14ac:dyDescent="0.25">
      <c r="C180" t="s">
        <v>6</v>
      </c>
      <c r="D180" t="s">
        <v>7</v>
      </c>
      <c r="E180" t="s">
        <v>8</v>
      </c>
      <c r="F180" t="s">
        <v>9</v>
      </c>
      <c r="G180" t="s">
        <v>10</v>
      </c>
    </row>
    <row r="181" spans="1:7" x14ac:dyDescent="0.25">
      <c r="A181" t="s">
        <v>180</v>
      </c>
      <c r="B181" t="s">
        <v>181</v>
      </c>
      <c r="C181">
        <v>50</v>
      </c>
      <c r="D181" s="1">
        <v>0.94</v>
      </c>
      <c r="E181">
        <v>3</v>
      </c>
      <c r="F181" s="1">
        <v>0.05</v>
      </c>
      <c r="G181">
        <v>53</v>
      </c>
    </row>
    <row r="182" spans="1:7" x14ac:dyDescent="0.25">
      <c r="A182" t="s">
        <v>180</v>
      </c>
      <c r="B182" t="s">
        <v>182</v>
      </c>
      <c r="C182">
        <v>28</v>
      </c>
      <c r="D182" s="1">
        <v>0.8</v>
      </c>
      <c r="E182">
        <v>7</v>
      </c>
      <c r="F182" s="1">
        <v>0.2</v>
      </c>
      <c r="G182">
        <v>35</v>
      </c>
    </row>
    <row r="183" spans="1:7" x14ac:dyDescent="0.25">
      <c r="A183" t="s">
        <v>180</v>
      </c>
      <c r="B183" t="s">
        <v>183</v>
      </c>
      <c r="C183">
        <v>10</v>
      </c>
      <c r="D183" s="1">
        <v>0.9</v>
      </c>
      <c r="E183">
        <v>1</v>
      </c>
      <c r="F183" s="1">
        <v>0.09</v>
      </c>
      <c r="G183">
        <v>11</v>
      </c>
    </row>
    <row r="184" spans="1:7" x14ac:dyDescent="0.25">
      <c r="A184" t="s">
        <v>180</v>
      </c>
      <c r="B184" t="s">
        <v>184</v>
      </c>
      <c r="C184">
        <v>14</v>
      </c>
      <c r="D184" s="1">
        <v>0.93</v>
      </c>
      <c r="E184">
        <v>1</v>
      </c>
      <c r="F184" s="1">
        <v>0.06</v>
      </c>
      <c r="G184">
        <v>15</v>
      </c>
    </row>
    <row r="185" spans="1:7" x14ac:dyDescent="0.25">
      <c r="A185" t="s">
        <v>180</v>
      </c>
      <c r="B185" t="s">
        <v>185</v>
      </c>
      <c r="C185">
        <v>15</v>
      </c>
      <c r="D185" s="1">
        <v>0.93</v>
      </c>
      <c r="E185">
        <v>1</v>
      </c>
      <c r="F185" s="1">
        <v>0.06</v>
      </c>
      <c r="G185">
        <v>16</v>
      </c>
    </row>
    <row r="186" spans="1:7" x14ac:dyDescent="0.25">
      <c r="A186" t="s">
        <v>180</v>
      </c>
      <c r="B186" t="s">
        <v>186</v>
      </c>
      <c r="C186">
        <v>57</v>
      </c>
      <c r="D186" s="1">
        <v>0.89</v>
      </c>
      <c r="E186">
        <v>7</v>
      </c>
      <c r="F186" s="1">
        <v>0.1</v>
      </c>
      <c r="G186">
        <v>64</v>
      </c>
    </row>
    <row r="187" spans="1:7" x14ac:dyDescent="0.25">
      <c r="A187" t="s">
        <v>180</v>
      </c>
      <c r="B187" t="s">
        <v>187</v>
      </c>
      <c r="C187">
        <v>345</v>
      </c>
      <c r="D187" s="1">
        <v>0.89</v>
      </c>
      <c r="E187">
        <v>40</v>
      </c>
      <c r="F187" s="1">
        <v>0.1</v>
      </c>
      <c r="G187">
        <v>385</v>
      </c>
    </row>
    <row r="188" spans="1:7" x14ac:dyDescent="0.25">
      <c r="A188" t="s">
        <v>180</v>
      </c>
      <c r="B188" t="s">
        <v>188</v>
      </c>
      <c r="C188">
        <v>159</v>
      </c>
      <c r="D188" s="1">
        <v>0.79</v>
      </c>
      <c r="E188">
        <v>41</v>
      </c>
      <c r="F188" s="1">
        <v>0.2</v>
      </c>
      <c r="G188">
        <v>200</v>
      </c>
    </row>
    <row r="189" spans="1:7" x14ac:dyDescent="0.25">
      <c r="A189" t="s">
        <v>180</v>
      </c>
      <c r="B189" t="s">
        <v>189</v>
      </c>
      <c r="C189">
        <v>97</v>
      </c>
      <c r="D189" s="1">
        <v>0.8</v>
      </c>
      <c r="E189">
        <v>24</v>
      </c>
      <c r="F189" s="1">
        <v>0.19</v>
      </c>
      <c r="G189">
        <v>121</v>
      </c>
    </row>
    <row r="190" spans="1:7" x14ac:dyDescent="0.25">
      <c r="A190" t="s">
        <v>180</v>
      </c>
      <c r="B190" t="s">
        <v>190</v>
      </c>
      <c r="C190">
        <v>2</v>
      </c>
      <c r="D190" s="1">
        <v>1</v>
      </c>
      <c r="E190">
        <v>0</v>
      </c>
      <c r="F190" s="1">
        <v>0</v>
      </c>
      <c r="G190">
        <v>2</v>
      </c>
    </row>
    <row r="191" spans="1:7" x14ac:dyDescent="0.25">
      <c r="A191" t="s">
        <v>180</v>
      </c>
      <c r="B191" t="s">
        <v>191</v>
      </c>
      <c r="C191">
        <v>4</v>
      </c>
      <c r="D191" s="1">
        <v>1</v>
      </c>
      <c r="E191">
        <v>0</v>
      </c>
      <c r="F191" s="1">
        <v>0</v>
      </c>
      <c r="G191">
        <v>4</v>
      </c>
    </row>
    <row r="192" spans="1:7" x14ac:dyDescent="0.25">
      <c r="A192" t="s">
        <v>180</v>
      </c>
      <c r="B192" t="s">
        <v>192</v>
      </c>
      <c r="C192">
        <v>18</v>
      </c>
      <c r="D192" s="1">
        <v>0.9</v>
      </c>
      <c r="E192">
        <v>2</v>
      </c>
      <c r="F192" s="1">
        <v>0.1</v>
      </c>
      <c r="G192">
        <v>20</v>
      </c>
    </row>
    <row r="193" spans="1:7" x14ac:dyDescent="0.25">
      <c r="A193" t="s">
        <v>180</v>
      </c>
      <c r="B193" t="s">
        <v>193</v>
      </c>
      <c r="C193">
        <v>121</v>
      </c>
      <c r="D193" s="1">
        <v>0.82</v>
      </c>
      <c r="E193">
        <v>25</v>
      </c>
      <c r="F193" s="1">
        <v>0.17</v>
      </c>
      <c r="G193">
        <v>146</v>
      </c>
    </row>
    <row r="194" spans="1:7" x14ac:dyDescent="0.25">
      <c r="A194" t="s">
        <v>180</v>
      </c>
      <c r="B194" t="s">
        <v>194</v>
      </c>
      <c r="C194">
        <v>53</v>
      </c>
      <c r="D194" s="1">
        <v>0.8</v>
      </c>
      <c r="E194">
        <v>13</v>
      </c>
      <c r="F194" s="1">
        <v>0.19</v>
      </c>
      <c r="G194">
        <v>66</v>
      </c>
    </row>
    <row r="195" spans="1:7" x14ac:dyDescent="0.25">
      <c r="A195" t="s">
        <v>180</v>
      </c>
      <c r="B195" t="s">
        <v>195</v>
      </c>
      <c r="C195">
        <v>0</v>
      </c>
      <c r="D195" s="1">
        <v>0</v>
      </c>
      <c r="E195">
        <v>0</v>
      </c>
      <c r="F195" s="1">
        <v>0</v>
      </c>
      <c r="G195">
        <v>0</v>
      </c>
    </row>
    <row r="196" spans="1:7" x14ac:dyDescent="0.25">
      <c r="A196" t="s">
        <v>180</v>
      </c>
      <c r="B196" t="s">
        <v>196</v>
      </c>
      <c r="C196">
        <v>65</v>
      </c>
      <c r="D196" s="1">
        <v>0.67</v>
      </c>
      <c r="E196">
        <v>31</v>
      </c>
      <c r="F196" s="1">
        <v>0.32</v>
      </c>
      <c r="G196">
        <v>96</v>
      </c>
    </row>
    <row r="197" spans="1:7" x14ac:dyDescent="0.25">
      <c r="A197" t="s">
        <v>180</v>
      </c>
      <c r="B197" t="s">
        <v>197</v>
      </c>
      <c r="C197">
        <v>112</v>
      </c>
      <c r="D197" s="1">
        <v>0.76</v>
      </c>
      <c r="E197">
        <v>35</v>
      </c>
      <c r="F197" s="1">
        <v>0.23</v>
      </c>
      <c r="G197">
        <v>147</v>
      </c>
    </row>
    <row r="198" spans="1:7" x14ac:dyDescent="0.25">
      <c r="A198" t="s">
        <v>180</v>
      </c>
      <c r="B198" t="s">
        <v>198</v>
      </c>
      <c r="C198">
        <v>79</v>
      </c>
      <c r="D198" s="1">
        <v>0.88</v>
      </c>
      <c r="E198">
        <v>10</v>
      </c>
      <c r="F198" s="1">
        <v>0.11</v>
      </c>
      <c r="G198">
        <v>89</v>
      </c>
    </row>
    <row r="199" spans="1:7" x14ac:dyDescent="0.25">
      <c r="A199" t="s">
        <v>180</v>
      </c>
      <c r="B199" t="s">
        <v>199</v>
      </c>
      <c r="C199">
        <v>19</v>
      </c>
      <c r="D199" s="1">
        <v>0.73</v>
      </c>
      <c r="E199">
        <v>7</v>
      </c>
      <c r="F199" s="1">
        <v>0.26</v>
      </c>
      <c r="G199">
        <v>26</v>
      </c>
    </row>
    <row r="200" spans="1:7" x14ac:dyDescent="0.25">
      <c r="A200" t="s">
        <v>180</v>
      </c>
      <c r="B200" t="s">
        <v>200</v>
      </c>
      <c r="C200">
        <v>2</v>
      </c>
      <c r="D200" s="1">
        <v>1</v>
      </c>
      <c r="E200">
        <v>0</v>
      </c>
      <c r="F200" s="1">
        <v>0</v>
      </c>
      <c r="G200">
        <v>2</v>
      </c>
    </row>
    <row r="201" spans="1:7" x14ac:dyDescent="0.25">
      <c r="A201" t="s">
        <v>180</v>
      </c>
      <c r="B201" t="s">
        <v>201</v>
      </c>
      <c r="C201">
        <v>6</v>
      </c>
      <c r="D201" s="1">
        <v>0.75</v>
      </c>
      <c r="E201">
        <v>2</v>
      </c>
      <c r="F201" s="1">
        <v>0.25</v>
      </c>
      <c r="G201">
        <v>8</v>
      </c>
    </row>
    <row r="202" spans="1:7" x14ac:dyDescent="0.25">
      <c r="A202" t="s">
        <v>180</v>
      </c>
      <c r="B202" t="s">
        <v>202</v>
      </c>
      <c r="C202">
        <v>10</v>
      </c>
      <c r="D202" s="1">
        <v>0.71</v>
      </c>
      <c r="E202">
        <v>4</v>
      </c>
      <c r="F202" s="1">
        <v>0.28000000000000003</v>
      </c>
      <c r="G202">
        <v>14</v>
      </c>
    </row>
    <row r="203" spans="1:7" x14ac:dyDescent="0.25">
      <c r="B203" t="s">
        <v>36</v>
      </c>
      <c r="C203">
        <v>0</v>
      </c>
      <c r="D203" s="1">
        <v>0</v>
      </c>
      <c r="E203">
        <v>0</v>
      </c>
      <c r="F203" s="1">
        <v>0</v>
      </c>
      <c r="G203">
        <v>0</v>
      </c>
    </row>
    <row r="204" spans="1:7" x14ac:dyDescent="0.25">
      <c r="C204" t="s">
        <v>203</v>
      </c>
      <c r="E204" t="s">
        <v>1</v>
      </c>
    </row>
    <row r="205" spans="1:7" x14ac:dyDescent="0.25">
      <c r="C205" t="s">
        <v>204</v>
      </c>
    </row>
    <row r="206" spans="1:7" x14ac:dyDescent="0.25">
      <c r="C206" t="s">
        <v>3</v>
      </c>
      <c r="E206" t="s">
        <v>3</v>
      </c>
    </row>
    <row r="207" spans="1:7" x14ac:dyDescent="0.25">
      <c r="C207" t="s">
        <v>6</v>
      </c>
      <c r="D207" t="s">
        <v>7</v>
      </c>
      <c r="E207" t="s">
        <v>8</v>
      </c>
      <c r="F207" t="s">
        <v>9</v>
      </c>
      <c r="G207" t="s">
        <v>10</v>
      </c>
    </row>
    <row r="208" spans="1:7" x14ac:dyDescent="0.25">
      <c r="A208" t="s">
        <v>205</v>
      </c>
      <c r="B208" t="s">
        <v>206</v>
      </c>
      <c r="C208">
        <v>13</v>
      </c>
      <c r="D208" s="1">
        <v>0.76</v>
      </c>
      <c r="E208">
        <v>4</v>
      </c>
      <c r="F208" s="1">
        <v>0.23</v>
      </c>
      <c r="G208">
        <v>17</v>
      </c>
    </row>
    <row r="209" spans="1:7" x14ac:dyDescent="0.25">
      <c r="A209" t="s">
        <v>205</v>
      </c>
      <c r="B209" t="s">
        <v>207</v>
      </c>
      <c r="C209">
        <v>143</v>
      </c>
      <c r="D209" s="1">
        <v>0.87</v>
      </c>
      <c r="E209">
        <v>21</v>
      </c>
      <c r="F209" s="1">
        <v>0.12</v>
      </c>
      <c r="G209">
        <v>164</v>
      </c>
    </row>
    <row r="210" spans="1:7" x14ac:dyDescent="0.25">
      <c r="A210" t="s">
        <v>205</v>
      </c>
      <c r="B210" t="s">
        <v>208</v>
      </c>
      <c r="C210">
        <v>79</v>
      </c>
      <c r="D210" s="1">
        <v>0.84</v>
      </c>
      <c r="E210">
        <v>15</v>
      </c>
      <c r="F210" s="1">
        <v>0.15</v>
      </c>
      <c r="G210">
        <v>94</v>
      </c>
    </row>
    <row r="211" spans="1:7" x14ac:dyDescent="0.25">
      <c r="A211" t="s">
        <v>205</v>
      </c>
      <c r="B211" t="s">
        <v>209</v>
      </c>
      <c r="C211">
        <v>80</v>
      </c>
      <c r="D211" s="1">
        <v>0.77</v>
      </c>
      <c r="E211">
        <v>23</v>
      </c>
      <c r="F211" s="1">
        <v>0.22</v>
      </c>
      <c r="G211">
        <v>103</v>
      </c>
    </row>
    <row r="212" spans="1:7" x14ac:dyDescent="0.25">
      <c r="A212" t="s">
        <v>205</v>
      </c>
      <c r="B212" t="s">
        <v>210</v>
      </c>
      <c r="C212">
        <v>94</v>
      </c>
      <c r="D212" s="1">
        <v>0.74</v>
      </c>
      <c r="E212">
        <v>32</v>
      </c>
      <c r="F212" s="1">
        <v>0.25</v>
      </c>
      <c r="G212">
        <v>126</v>
      </c>
    </row>
    <row r="213" spans="1:7" x14ac:dyDescent="0.25">
      <c r="A213" t="s">
        <v>205</v>
      </c>
      <c r="B213" t="s">
        <v>211</v>
      </c>
      <c r="C213">
        <v>84</v>
      </c>
      <c r="D213" s="1">
        <v>0.77</v>
      </c>
      <c r="E213">
        <v>24</v>
      </c>
      <c r="F213" s="1">
        <v>0.22</v>
      </c>
      <c r="G213">
        <v>108</v>
      </c>
    </row>
    <row r="214" spans="1:7" x14ac:dyDescent="0.25">
      <c r="A214" t="s">
        <v>205</v>
      </c>
      <c r="B214" t="s">
        <v>212</v>
      </c>
      <c r="C214">
        <v>162</v>
      </c>
      <c r="D214" s="1">
        <v>0.78</v>
      </c>
      <c r="E214">
        <v>45</v>
      </c>
      <c r="F214" s="1">
        <v>0.21</v>
      </c>
      <c r="G214">
        <v>207</v>
      </c>
    </row>
    <row r="215" spans="1:7" x14ac:dyDescent="0.25">
      <c r="A215" t="s">
        <v>205</v>
      </c>
      <c r="B215" t="s">
        <v>213</v>
      </c>
      <c r="C215">
        <v>293</v>
      </c>
      <c r="D215" s="1">
        <v>0.82</v>
      </c>
      <c r="E215">
        <v>61</v>
      </c>
      <c r="F215" s="1">
        <v>0.17</v>
      </c>
      <c r="G215">
        <v>354</v>
      </c>
    </row>
    <row r="216" spans="1:7" x14ac:dyDescent="0.25">
      <c r="A216" t="s">
        <v>205</v>
      </c>
      <c r="B216" t="s">
        <v>214</v>
      </c>
      <c r="C216">
        <v>61</v>
      </c>
      <c r="D216" s="1">
        <v>0.88</v>
      </c>
      <c r="E216">
        <v>8</v>
      </c>
      <c r="F216" s="1">
        <v>0.11</v>
      </c>
      <c r="G216">
        <v>69</v>
      </c>
    </row>
    <row r="217" spans="1:7" x14ac:dyDescent="0.25">
      <c r="A217" t="s">
        <v>205</v>
      </c>
      <c r="B217" t="s">
        <v>215</v>
      </c>
      <c r="C217">
        <v>111</v>
      </c>
      <c r="D217" s="1">
        <v>0.86</v>
      </c>
      <c r="E217">
        <v>18</v>
      </c>
      <c r="F217" s="1">
        <v>0.13</v>
      </c>
      <c r="G217">
        <v>129</v>
      </c>
    </row>
    <row r="218" spans="1:7" x14ac:dyDescent="0.25">
      <c r="B218" t="s">
        <v>36</v>
      </c>
      <c r="C218">
        <v>4</v>
      </c>
      <c r="D218" s="1">
        <v>1</v>
      </c>
      <c r="E218">
        <v>0</v>
      </c>
      <c r="F218" s="1">
        <v>0</v>
      </c>
      <c r="G218">
        <v>4</v>
      </c>
    </row>
    <row r="219" spans="1:7" x14ac:dyDescent="0.25">
      <c r="C219" t="s">
        <v>216</v>
      </c>
      <c r="E219" t="s">
        <v>1</v>
      </c>
    </row>
    <row r="220" spans="1:7" x14ac:dyDescent="0.25">
      <c r="C220" t="s">
        <v>217</v>
      </c>
    </row>
    <row r="221" spans="1:7" x14ac:dyDescent="0.25">
      <c r="C221" t="s">
        <v>3</v>
      </c>
      <c r="E221" t="s">
        <v>3</v>
      </c>
    </row>
    <row r="222" spans="1:7" x14ac:dyDescent="0.25">
      <c r="C222" t="s">
        <v>6</v>
      </c>
      <c r="D222" t="s">
        <v>7</v>
      </c>
      <c r="E222" t="s">
        <v>8</v>
      </c>
      <c r="F222" t="s">
        <v>9</v>
      </c>
      <c r="G222" t="s">
        <v>10</v>
      </c>
    </row>
    <row r="223" spans="1:7" x14ac:dyDescent="0.25">
      <c r="A223" t="s">
        <v>218</v>
      </c>
      <c r="B223" t="s">
        <v>219</v>
      </c>
      <c r="C223">
        <v>101</v>
      </c>
      <c r="D223" s="1">
        <v>0.76</v>
      </c>
      <c r="E223">
        <v>31</v>
      </c>
      <c r="F223" s="1">
        <v>0.23</v>
      </c>
      <c r="G223">
        <v>132</v>
      </c>
    </row>
    <row r="224" spans="1:7" x14ac:dyDescent="0.25">
      <c r="A224" t="s">
        <v>218</v>
      </c>
      <c r="B224" t="s">
        <v>220</v>
      </c>
      <c r="C224">
        <v>30</v>
      </c>
      <c r="D224" s="1">
        <v>0.76</v>
      </c>
      <c r="E224">
        <v>9</v>
      </c>
      <c r="F224" s="1">
        <v>0.23</v>
      </c>
      <c r="G224">
        <v>39</v>
      </c>
    </row>
    <row r="225" spans="1:7" x14ac:dyDescent="0.25">
      <c r="A225" t="s">
        <v>218</v>
      </c>
      <c r="B225" t="s">
        <v>221</v>
      </c>
      <c r="C225">
        <v>51</v>
      </c>
      <c r="D225" s="1">
        <v>0.91</v>
      </c>
      <c r="E225">
        <v>5</v>
      </c>
      <c r="F225" s="1">
        <v>0.08</v>
      </c>
      <c r="G225">
        <v>56</v>
      </c>
    </row>
    <row r="226" spans="1:7" x14ac:dyDescent="0.25">
      <c r="A226" t="s">
        <v>218</v>
      </c>
      <c r="B226" t="s">
        <v>222</v>
      </c>
      <c r="C226">
        <v>11</v>
      </c>
      <c r="D226" s="1">
        <v>0.78</v>
      </c>
      <c r="E226">
        <v>3</v>
      </c>
      <c r="F226" s="1">
        <v>0.21</v>
      </c>
      <c r="G226">
        <v>14</v>
      </c>
    </row>
    <row r="227" spans="1:7" x14ac:dyDescent="0.25">
      <c r="A227" t="s">
        <v>218</v>
      </c>
      <c r="B227" t="s">
        <v>223</v>
      </c>
      <c r="C227">
        <v>27</v>
      </c>
      <c r="D227" s="1">
        <v>0.81</v>
      </c>
      <c r="E227">
        <v>6</v>
      </c>
      <c r="F227" s="1">
        <v>0.18</v>
      </c>
      <c r="G227">
        <v>33</v>
      </c>
    </row>
    <row r="228" spans="1:7" x14ac:dyDescent="0.25">
      <c r="A228" t="s">
        <v>218</v>
      </c>
      <c r="B228" t="s">
        <v>224</v>
      </c>
      <c r="C228">
        <v>3</v>
      </c>
      <c r="D228" s="1">
        <v>0.42</v>
      </c>
      <c r="E228">
        <v>4</v>
      </c>
      <c r="F228" s="1">
        <v>0.56999999999999995</v>
      </c>
      <c r="G228">
        <v>7</v>
      </c>
    </row>
    <row r="229" spans="1:7" x14ac:dyDescent="0.25">
      <c r="A229" t="s">
        <v>218</v>
      </c>
      <c r="B229" t="s">
        <v>225</v>
      </c>
      <c r="C229">
        <v>4</v>
      </c>
      <c r="D229" s="1">
        <v>0.8</v>
      </c>
      <c r="E229">
        <v>1</v>
      </c>
      <c r="F229" s="1">
        <v>0.2</v>
      </c>
      <c r="G229">
        <v>5</v>
      </c>
    </row>
    <row r="230" spans="1:7" x14ac:dyDescent="0.25">
      <c r="A230" t="s">
        <v>218</v>
      </c>
      <c r="B230" t="s">
        <v>226</v>
      </c>
      <c r="C230">
        <v>196</v>
      </c>
      <c r="D230" s="1">
        <v>0.73</v>
      </c>
      <c r="E230">
        <v>69</v>
      </c>
      <c r="F230" s="1">
        <v>0.26</v>
      </c>
      <c r="G230">
        <v>265</v>
      </c>
    </row>
    <row r="231" spans="1:7" x14ac:dyDescent="0.25">
      <c r="A231" t="s">
        <v>218</v>
      </c>
      <c r="B231" t="s">
        <v>227</v>
      </c>
      <c r="C231">
        <v>2</v>
      </c>
      <c r="D231" s="1">
        <v>1</v>
      </c>
      <c r="E231">
        <v>0</v>
      </c>
      <c r="F231" s="1">
        <v>0</v>
      </c>
      <c r="G231">
        <v>2</v>
      </c>
    </row>
    <row r="232" spans="1:7" x14ac:dyDescent="0.25">
      <c r="A232" t="s">
        <v>218</v>
      </c>
      <c r="B232" t="s">
        <v>228</v>
      </c>
      <c r="C232">
        <v>32</v>
      </c>
      <c r="D232" s="1">
        <v>0.78</v>
      </c>
      <c r="E232">
        <v>9</v>
      </c>
      <c r="F232" s="1">
        <v>0.21</v>
      </c>
      <c r="G232">
        <v>41</v>
      </c>
    </row>
    <row r="233" spans="1:7" x14ac:dyDescent="0.25">
      <c r="A233" t="s">
        <v>218</v>
      </c>
      <c r="B233" t="s">
        <v>229</v>
      </c>
      <c r="C233">
        <v>79</v>
      </c>
      <c r="D233" s="1">
        <v>0.67</v>
      </c>
      <c r="E233">
        <v>38</v>
      </c>
      <c r="F233" s="1">
        <v>0.32</v>
      </c>
      <c r="G233">
        <v>117</v>
      </c>
    </row>
    <row r="234" spans="1:7" x14ac:dyDescent="0.25">
      <c r="A234" t="s">
        <v>218</v>
      </c>
      <c r="B234" t="s">
        <v>230</v>
      </c>
      <c r="C234">
        <v>35</v>
      </c>
      <c r="D234" s="1">
        <v>0.74</v>
      </c>
      <c r="E234">
        <v>12</v>
      </c>
      <c r="F234" s="1">
        <v>0.25</v>
      </c>
      <c r="G234">
        <v>47</v>
      </c>
    </row>
    <row r="235" spans="1:7" x14ac:dyDescent="0.25">
      <c r="A235" t="s">
        <v>218</v>
      </c>
      <c r="B235" t="s">
        <v>231</v>
      </c>
      <c r="C235">
        <v>34</v>
      </c>
      <c r="D235" s="1">
        <v>0.7</v>
      </c>
      <c r="E235">
        <v>14</v>
      </c>
      <c r="F235" s="1">
        <v>0.28999999999999998</v>
      </c>
      <c r="G235">
        <v>48</v>
      </c>
    </row>
    <row r="236" spans="1:7" x14ac:dyDescent="0.25">
      <c r="A236" t="s">
        <v>218</v>
      </c>
      <c r="B236" t="s">
        <v>232</v>
      </c>
      <c r="C236">
        <v>24</v>
      </c>
      <c r="D236" s="1">
        <v>0.88</v>
      </c>
      <c r="E236">
        <v>3</v>
      </c>
      <c r="F236" s="1">
        <v>0.11</v>
      </c>
      <c r="G236">
        <v>27</v>
      </c>
    </row>
    <row r="237" spans="1:7" x14ac:dyDescent="0.25">
      <c r="A237" t="s">
        <v>218</v>
      </c>
      <c r="B237" t="s">
        <v>233</v>
      </c>
      <c r="C237">
        <v>12</v>
      </c>
      <c r="D237" s="1">
        <v>0.7</v>
      </c>
      <c r="E237">
        <v>5</v>
      </c>
      <c r="F237" s="1">
        <v>0.28999999999999998</v>
      </c>
      <c r="G237">
        <v>17</v>
      </c>
    </row>
    <row r="238" spans="1:7" x14ac:dyDescent="0.25">
      <c r="A238" t="s">
        <v>218</v>
      </c>
      <c r="B238" t="s">
        <v>234</v>
      </c>
      <c r="C238">
        <v>23</v>
      </c>
      <c r="D238" s="1">
        <v>0.74</v>
      </c>
      <c r="E238">
        <v>8</v>
      </c>
      <c r="F238" s="1">
        <v>0.25</v>
      </c>
      <c r="G238">
        <v>31</v>
      </c>
    </row>
    <row r="239" spans="1:7" x14ac:dyDescent="0.25">
      <c r="A239" t="s">
        <v>218</v>
      </c>
      <c r="B239" t="s">
        <v>235</v>
      </c>
      <c r="C239">
        <v>23</v>
      </c>
      <c r="D239" s="1">
        <v>0.85</v>
      </c>
      <c r="E239">
        <v>4</v>
      </c>
      <c r="F239" s="1">
        <v>0.14000000000000001</v>
      </c>
      <c r="G239">
        <v>27</v>
      </c>
    </row>
    <row r="240" spans="1:7" x14ac:dyDescent="0.25">
      <c r="A240" t="s">
        <v>218</v>
      </c>
      <c r="B240" t="s">
        <v>236</v>
      </c>
      <c r="C240">
        <v>5</v>
      </c>
      <c r="D240" s="1">
        <v>0.83</v>
      </c>
      <c r="E240">
        <v>1</v>
      </c>
      <c r="F240" s="1">
        <v>0.16</v>
      </c>
      <c r="G240">
        <v>6</v>
      </c>
    </row>
    <row r="241" spans="1:7" x14ac:dyDescent="0.25">
      <c r="A241" t="s">
        <v>218</v>
      </c>
      <c r="B241" t="s">
        <v>237</v>
      </c>
      <c r="C241">
        <v>35</v>
      </c>
      <c r="D241" s="1">
        <v>0.68</v>
      </c>
      <c r="E241">
        <v>16</v>
      </c>
      <c r="F241" s="1">
        <v>0.31</v>
      </c>
      <c r="G241">
        <v>51</v>
      </c>
    </row>
    <row r="242" spans="1:7" x14ac:dyDescent="0.25">
      <c r="A242" t="s">
        <v>218</v>
      </c>
      <c r="B242" t="s">
        <v>238</v>
      </c>
      <c r="C242">
        <v>91</v>
      </c>
      <c r="D242" s="1">
        <v>0.93</v>
      </c>
      <c r="E242">
        <v>6</v>
      </c>
      <c r="F242" s="1">
        <v>0.06</v>
      </c>
      <c r="G242">
        <v>97</v>
      </c>
    </row>
    <row r="243" spans="1:7" x14ac:dyDescent="0.25">
      <c r="A243" t="s">
        <v>218</v>
      </c>
      <c r="B243" t="s">
        <v>239</v>
      </c>
      <c r="C243">
        <v>106</v>
      </c>
      <c r="D243" s="1">
        <v>0.72</v>
      </c>
      <c r="E243">
        <v>40</v>
      </c>
      <c r="F243" s="1">
        <v>0.27</v>
      </c>
      <c r="G243">
        <v>146</v>
      </c>
    </row>
    <row r="244" spans="1:7" x14ac:dyDescent="0.25">
      <c r="A244" t="s">
        <v>218</v>
      </c>
      <c r="B244" t="s">
        <v>240</v>
      </c>
      <c r="C244">
        <v>11</v>
      </c>
      <c r="D244" s="1">
        <v>0.78</v>
      </c>
      <c r="E244">
        <v>3</v>
      </c>
      <c r="F244" s="1">
        <v>0.21</v>
      </c>
      <c r="G244">
        <v>14</v>
      </c>
    </row>
    <row r="245" spans="1:7" x14ac:dyDescent="0.25">
      <c r="A245" t="s">
        <v>218</v>
      </c>
      <c r="B245" t="s">
        <v>241</v>
      </c>
      <c r="C245">
        <v>63</v>
      </c>
      <c r="D245" s="1">
        <v>0.79</v>
      </c>
      <c r="E245">
        <v>16</v>
      </c>
      <c r="F245" s="1">
        <v>0.2</v>
      </c>
      <c r="G245">
        <v>79</v>
      </c>
    </row>
    <row r="246" spans="1:7" x14ac:dyDescent="0.25">
      <c r="A246" t="s">
        <v>218</v>
      </c>
      <c r="B246" t="s">
        <v>242</v>
      </c>
      <c r="C246">
        <v>3</v>
      </c>
      <c r="D246" s="1">
        <v>1</v>
      </c>
      <c r="E246">
        <v>0</v>
      </c>
      <c r="F246" s="1">
        <v>0</v>
      </c>
      <c r="G246">
        <v>3</v>
      </c>
    </row>
    <row r="247" spans="1:7" x14ac:dyDescent="0.25">
      <c r="A247" t="s">
        <v>218</v>
      </c>
      <c r="B247" t="s">
        <v>243</v>
      </c>
      <c r="C247">
        <v>39</v>
      </c>
      <c r="D247" s="1">
        <v>0.86</v>
      </c>
      <c r="E247">
        <v>6</v>
      </c>
      <c r="F247" s="1">
        <v>0.13</v>
      </c>
      <c r="G247">
        <v>45</v>
      </c>
    </row>
    <row r="248" spans="1:7" x14ac:dyDescent="0.25">
      <c r="A248" t="s">
        <v>218</v>
      </c>
      <c r="B248" t="s">
        <v>244</v>
      </c>
      <c r="C248">
        <v>51</v>
      </c>
      <c r="D248" s="1">
        <v>0.77</v>
      </c>
      <c r="E248">
        <v>15</v>
      </c>
      <c r="F248" s="1">
        <v>0.22</v>
      </c>
      <c r="G248">
        <v>66</v>
      </c>
    </row>
    <row r="249" spans="1:7" x14ac:dyDescent="0.25">
      <c r="A249" t="s">
        <v>218</v>
      </c>
      <c r="B249" t="s">
        <v>245</v>
      </c>
      <c r="C249">
        <v>44</v>
      </c>
      <c r="D249" s="1">
        <v>0.66</v>
      </c>
      <c r="E249">
        <v>22</v>
      </c>
      <c r="F249" s="1">
        <v>0.33</v>
      </c>
      <c r="G249">
        <v>66</v>
      </c>
    </row>
    <row r="250" spans="1:7" x14ac:dyDescent="0.25">
      <c r="A250" t="s">
        <v>218</v>
      </c>
      <c r="B250" t="s">
        <v>246</v>
      </c>
      <c r="C250">
        <v>139</v>
      </c>
      <c r="D250" s="1">
        <v>0.88</v>
      </c>
      <c r="E250">
        <v>18</v>
      </c>
      <c r="F250" s="1">
        <v>0.11</v>
      </c>
      <c r="G250">
        <v>157</v>
      </c>
    </row>
    <row r="251" spans="1:7" x14ac:dyDescent="0.25">
      <c r="A251" t="s">
        <v>218</v>
      </c>
      <c r="B251" t="s">
        <v>247</v>
      </c>
      <c r="C251">
        <v>67</v>
      </c>
      <c r="D251" s="1">
        <v>0.91</v>
      </c>
      <c r="E251">
        <v>6</v>
      </c>
      <c r="F251" s="1">
        <v>0.08</v>
      </c>
      <c r="G251">
        <v>73</v>
      </c>
    </row>
    <row r="252" spans="1:7" x14ac:dyDescent="0.25">
      <c r="A252" t="s">
        <v>218</v>
      </c>
      <c r="B252" t="s">
        <v>248</v>
      </c>
      <c r="C252">
        <v>58</v>
      </c>
      <c r="D252" s="1">
        <v>0.86</v>
      </c>
      <c r="E252">
        <v>9</v>
      </c>
      <c r="F252" s="1">
        <v>0.13</v>
      </c>
      <c r="G252">
        <v>67</v>
      </c>
    </row>
    <row r="253" spans="1:7" x14ac:dyDescent="0.25">
      <c r="A253" t="s">
        <v>218</v>
      </c>
      <c r="B253" t="s">
        <v>249</v>
      </c>
      <c r="C253">
        <v>20</v>
      </c>
      <c r="D253" s="1">
        <v>0.64</v>
      </c>
      <c r="E253">
        <v>11</v>
      </c>
      <c r="F253" s="1">
        <v>0.35</v>
      </c>
      <c r="G253">
        <v>31</v>
      </c>
    </row>
    <row r="254" spans="1:7" x14ac:dyDescent="0.25">
      <c r="A254" t="s">
        <v>218</v>
      </c>
      <c r="B254" t="s">
        <v>250</v>
      </c>
      <c r="C254">
        <v>67</v>
      </c>
      <c r="D254" s="1">
        <v>0.78</v>
      </c>
      <c r="E254">
        <v>18</v>
      </c>
      <c r="F254" s="1">
        <v>0.21</v>
      </c>
      <c r="G254">
        <v>85</v>
      </c>
    </row>
    <row r="255" spans="1:7" x14ac:dyDescent="0.25">
      <c r="A255" t="s">
        <v>218</v>
      </c>
      <c r="B255" t="s">
        <v>251</v>
      </c>
      <c r="C255">
        <v>6</v>
      </c>
      <c r="D255" s="1">
        <v>0.66</v>
      </c>
      <c r="E255">
        <v>3</v>
      </c>
      <c r="F255" s="1">
        <v>0.33</v>
      </c>
      <c r="G255">
        <v>9</v>
      </c>
    </row>
    <row r="256" spans="1:7" x14ac:dyDescent="0.25">
      <c r="A256" t="s">
        <v>218</v>
      </c>
      <c r="B256" t="s">
        <v>252</v>
      </c>
      <c r="C256">
        <v>54</v>
      </c>
      <c r="D256" s="1">
        <v>0.72</v>
      </c>
      <c r="E256">
        <v>21</v>
      </c>
      <c r="F256" s="1">
        <v>0.28000000000000003</v>
      </c>
      <c r="G256">
        <v>75</v>
      </c>
    </row>
    <row r="257" spans="1:7" x14ac:dyDescent="0.25">
      <c r="A257" t="s">
        <v>218</v>
      </c>
      <c r="B257" t="s">
        <v>253</v>
      </c>
      <c r="C257">
        <v>79</v>
      </c>
      <c r="D257" s="1">
        <v>0.79</v>
      </c>
      <c r="E257">
        <v>21</v>
      </c>
      <c r="F257" s="1">
        <v>0.21</v>
      </c>
      <c r="G257">
        <v>100</v>
      </c>
    </row>
    <row r="258" spans="1:7" x14ac:dyDescent="0.25">
      <c r="A258" t="s">
        <v>218</v>
      </c>
      <c r="B258" t="s">
        <v>254</v>
      </c>
      <c r="C258">
        <v>2</v>
      </c>
      <c r="D258" s="1">
        <v>0.28000000000000003</v>
      </c>
      <c r="E258">
        <v>5</v>
      </c>
      <c r="F258" s="1">
        <v>0.71</v>
      </c>
      <c r="G258">
        <v>7</v>
      </c>
    </row>
    <row r="259" spans="1:7" x14ac:dyDescent="0.25">
      <c r="A259" t="s">
        <v>218</v>
      </c>
      <c r="B259" t="s">
        <v>255</v>
      </c>
      <c r="C259">
        <v>65</v>
      </c>
      <c r="D259" s="1">
        <v>0.81</v>
      </c>
      <c r="E259">
        <v>15</v>
      </c>
      <c r="F259" s="1">
        <v>0.18</v>
      </c>
      <c r="G259">
        <v>80</v>
      </c>
    </row>
    <row r="260" spans="1:7" x14ac:dyDescent="0.25">
      <c r="A260" t="s">
        <v>218</v>
      </c>
      <c r="B260" t="s">
        <v>256</v>
      </c>
      <c r="C260">
        <v>52</v>
      </c>
      <c r="D260" s="1">
        <v>0.77</v>
      </c>
      <c r="E260">
        <v>15</v>
      </c>
      <c r="F260" s="1">
        <v>0.22</v>
      </c>
      <c r="G260">
        <v>67</v>
      </c>
    </row>
    <row r="261" spans="1:7" x14ac:dyDescent="0.25">
      <c r="A261" t="s">
        <v>218</v>
      </c>
      <c r="B261" t="s">
        <v>257</v>
      </c>
      <c r="C261">
        <v>5</v>
      </c>
      <c r="D261" s="1">
        <v>0.71</v>
      </c>
      <c r="E261">
        <v>2</v>
      </c>
      <c r="F261" s="1">
        <v>0.28000000000000003</v>
      </c>
      <c r="G261">
        <v>7</v>
      </c>
    </row>
    <row r="262" spans="1:7" x14ac:dyDescent="0.25">
      <c r="A262" t="s">
        <v>218</v>
      </c>
      <c r="B262" t="s">
        <v>258</v>
      </c>
      <c r="C262">
        <v>37</v>
      </c>
      <c r="D262" s="1">
        <v>0.55000000000000004</v>
      </c>
      <c r="E262">
        <v>30</v>
      </c>
      <c r="F262" s="1">
        <v>0.44</v>
      </c>
      <c r="G262">
        <v>67</v>
      </c>
    </row>
    <row r="263" spans="1:7" x14ac:dyDescent="0.25">
      <c r="A263" t="s">
        <v>218</v>
      </c>
      <c r="B263" t="s">
        <v>259</v>
      </c>
      <c r="C263">
        <v>4</v>
      </c>
      <c r="D263" s="1">
        <v>0.8</v>
      </c>
      <c r="E263">
        <v>1</v>
      </c>
      <c r="F263" s="1">
        <v>0.2</v>
      </c>
      <c r="G263">
        <v>5</v>
      </c>
    </row>
    <row r="264" spans="1:7" x14ac:dyDescent="0.25">
      <c r="A264" t="s">
        <v>218</v>
      </c>
      <c r="B264" t="s">
        <v>260</v>
      </c>
      <c r="C264">
        <v>9</v>
      </c>
      <c r="D264" s="1">
        <v>0.6</v>
      </c>
      <c r="E264">
        <v>6</v>
      </c>
      <c r="F264" s="1">
        <v>0.4</v>
      </c>
      <c r="G264">
        <v>15</v>
      </c>
    </row>
    <row r="265" spans="1:7" x14ac:dyDescent="0.25">
      <c r="A265" t="s">
        <v>218</v>
      </c>
      <c r="B265" t="s">
        <v>261</v>
      </c>
      <c r="C265">
        <v>5</v>
      </c>
      <c r="D265" s="1">
        <v>0.62</v>
      </c>
      <c r="E265">
        <v>3</v>
      </c>
      <c r="F265" s="1">
        <v>0.37</v>
      </c>
      <c r="G265">
        <v>8</v>
      </c>
    </row>
    <row r="266" spans="1:7" x14ac:dyDescent="0.25">
      <c r="A266" t="s">
        <v>218</v>
      </c>
      <c r="B266" t="s">
        <v>262</v>
      </c>
      <c r="C266">
        <v>9</v>
      </c>
      <c r="D266" s="1">
        <v>1</v>
      </c>
      <c r="E266">
        <v>0</v>
      </c>
      <c r="F266" s="1">
        <v>0</v>
      </c>
      <c r="G266">
        <v>9</v>
      </c>
    </row>
    <row r="267" spans="1:7" x14ac:dyDescent="0.25">
      <c r="A267" t="s">
        <v>218</v>
      </c>
      <c r="B267" t="s">
        <v>263</v>
      </c>
      <c r="C267">
        <v>13</v>
      </c>
      <c r="D267" s="1">
        <v>0.92</v>
      </c>
      <c r="E267">
        <v>1</v>
      </c>
      <c r="F267" s="1">
        <v>7.0000000000000007E-2</v>
      </c>
      <c r="G267">
        <v>14</v>
      </c>
    </row>
    <row r="268" spans="1:7" x14ac:dyDescent="0.25">
      <c r="A268" t="s">
        <v>218</v>
      </c>
      <c r="B268" t="s">
        <v>264</v>
      </c>
      <c r="C268">
        <v>39</v>
      </c>
      <c r="D268" s="1">
        <v>0.86</v>
      </c>
      <c r="E268">
        <v>6</v>
      </c>
      <c r="F268" s="1">
        <v>0.13</v>
      </c>
      <c r="G268">
        <v>45</v>
      </c>
    </row>
    <row r="269" spans="1:7" x14ac:dyDescent="0.25">
      <c r="A269" t="s">
        <v>218</v>
      </c>
      <c r="B269" t="s">
        <v>265</v>
      </c>
      <c r="C269">
        <v>12</v>
      </c>
      <c r="D269" s="1">
        <v>1</v>
      </c>
      <c r="E269">
        <v>0</v>
      </c>
      <c r="F269" s="1">
        <v>0</v>
      </c>
      <c r="G269">
        <v>12</v>
      </c>
    </row>
    <row r="270" spans="1:7" x14ac:dyDescent="0.25">
      <c r="B270" t="s">
        <v>36</v>
      </c>
      <c r="C270">
        <v>1</v>
      </c>
      <c r="D270" s="1">
        <v>1</v>
      </c>
      <c r="E270">
        <v>0</v>
      </c>
      <c r="F270" s="1">
        <v>0</v>
      </c>
      <c r="G270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Packard, Melissa</dc:creator>
  <cp:lastModifiedBy>Albair, Rebecca</cp:lastModifiedBy>
  <cp:lastPrinted>2014-06-30T16:39:01Z</cp:lastPrinted>
  <dcterms:created xsi:type="dcterms:W3CDTF">2014-06-24T13:09:59Z</dcterms:created>
  <dcterms:modified xsi:type="dcterms:W3CDTF">2014-07-01T11:37:36Z</dcterms:modified>
</cp:coreProperties>
</file>