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93" i="1" l="1"/>
  <c r="E92" i="1"/>
  <c r="E9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E63" i="1"/>
  <c r="C63" i="1"/>
  <c r="F93" i="1"/>
  <c r="D93" i="1"/>
  <c r="B93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E34" i="1"/>
  <c r="C34" i="1"/>
  <c r="F61" i="1"/>
  <c r="D61" i="1"/>
  <c r="E61" i="1" s="1"/>
  <c r="B61" i="1"/>
  <c r="C61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F32" i="1"/>
  <c r="D32" i="1"/>
  <c r="E32" i="1" s="1"/>
  <c r="B32" i="1"/>
  <c r="C32" i="1" s="1"/>
</calcChain>
</file>

<file path=xl/sharedStrings.xml><?xml version="1.0" encoding="utf-8"?>
<sst xmlns="http://schemas.openxmlformats.org/spreadsheetml/2006/main" count="108" uniqueCount="96">
  <si>
    <t>STATE UOCAVA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</si>
  <si>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</si>
  <si>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</si>
  <si>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</si>
  <si>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</si>
  <si>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</si>
  <si>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</si>
  <si>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</si>
  <si>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</si>
  <si>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</si>
  <si>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</si>
  <si>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</si>
  <si>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</si>
  <si>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</si>
  <si>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</si>
  <si>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</si>
  <si>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</si>
  <si>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</si>
  <si>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</si>
  <si>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</si>
  <si>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</si>
  <si>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</si>
  <si>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</si>
  <si>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</si>
  <si>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</si>
  <si>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</si>
  <si>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</si>
  <si>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</si>
  <si>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</si>
  <si>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</si>
  <si>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</si>
  <si>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</si>
  <si>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</si>
  <si>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</si>
  <si>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</si>
  <si>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</si>
  <si>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</si>
  <si>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</si>
  <si>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</si>
  <si>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</si>
  <si>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</si>
  <si>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</si>
  <si>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</si>
  <si>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</si>
  <si>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</si>
  <si>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</si>
  <si>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</si>
  <si>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</si>
  <si>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</si>
  <si>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</si>
  <si>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</si>
  <si>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</si>
  <si>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</si>
  <si>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</si>
  <si>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</si>
  <si>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</si>
  <si>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</si>
  <si>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</si>
  <si>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</si>
  <si>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</si>
  <si>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</si>
  <si>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</si>
  <si>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</si>
  <si>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</si>
  <si>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</si>
  <si>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</si>
  <si>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</si>
  <si>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</si>
  <si>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</si>
  <si>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</si>
  <si>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</si>
  <si>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</si>
  <si>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</si>
  <si>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</si>
  <si>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</si>
  <si>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</si>
  <si>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</si>
  <si>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</si>
  <si>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</si>
  <si>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</si>
  <si>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</si>
  <si>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</si>
  <si>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</si>
  <si>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</si>
  <si>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</si>
  <si>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Town</t>
  </si>
  <si>
    <t>Bustin-Hatheway, Beverly   Hallowell</t>
  </si>
  <si>
    <t>%</t>
  </si>
  <si>
    <t>Blank</t>
  </si>
  <si>
    <t>Grant, Stacy L.                             Stockton Springs</t>
  </si>
  <si>
    <t>Blanks</t>
  </si>
  <si>
    <t>Anderson, Debra Lee              Sanford</t>
  </si>
  <si>
    <t>Total Register of Deeds - York County</t>
  </si>
  <si>
    <t xml:space="preserve">Total Register of Deeds - Kennebec County </t>
  </si>
  <si>
    <t>Total Register of Deeds - Waldo County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</si>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</sst>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1" xfId="0" applyFont="1" applyBorder="1"/>
    <xf numFmtId="9" fontId="2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justify"/>
    </xf>
    <xf numFmtId="0" fontId="1" fillId="0" borderId="1" xfId="0" applyFont="1" applyBorder="1"/>
    <xf numFmtId="9" fontId="1" fillId="0" borderId="1" xfId="0" applyNumberFormat="1" applyFont="1" applyBorder="1"/>
    <xf numFmtId="0" fontId="1" fillId="0" borderId="0" xfId="0" applyFont="1" applyAlignment="1">
      <alignment horizontal="justify"/>
    </xf>
    <xf numFmtId="0" fontId="2" fillId="0" borderId="0" xfId="0" applyFont="1" applyBorder="1"/>
    <xf numFmtId="0" fontId="1" fillId="0" borderId="1" xfId="0" applyFont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zoomScaleNormal="100" workbookViewId="0">
      <selection activeCell="B62" sqref="B62"/>
    </sheetView>
  </sheetViews>
  <sheetFormatPr defaultRowHeight="12.75" x14ac:dyDescent="0.2"/>
  <cols>
    <col min="1" max="1" width="21.5703125" style="7" customWidth="1"/>
    <col min="2" max="2" width="24.42578125" style="7" customWidth="1"/>
    <col min="3" max="3" width="9.28515625" style="7" bestFit="1" customWidth="1"/>
    <col min="4" max="4" width="10.28515625" style="7" customWidth="1"/>
    <col min="5" max="5" width="9.28515625" style="7" bestFit="1" customWidth="1"/>
    <col min="6" max="6" width="8.42578125" style="7" customWidth="1"/>
    <col min="7" max="16384" width="9.140625" style="7"/>
  </cols>
  <sheetData>
    <row r="1" spans="1:7" s="4" customFormat="1" ht="51" x14ac:dyDescent="0.2">
      <c r="A1" s="1" t="s">
        <v>85</v>
      </c>
      <c r="B1" s="16" t="s">
        <v>86</v>
      </c>
      <c r="C1" s="1" t="s">
        <v>87</v>
      </c>
      <c r="D1" s="1" t="s">
        <v>88</v>
      </c>
      <c r="E1" s="1" t="s">
        <v>87</v>
      </c>
      <c r="F1" s="17" t="s">
        <v>95</v>
      </c>
      <c r="G1" s="3"/>
    </row>
    <row r="2" spans="1:7" x14ac:dyDescent="0.2">
      <c r="A2" s="5" t="s">
        <v>1</v>
      </c>
      <c r="B2" s="5">
        <v>31</v>
      </c>
      <c r="C2" s="6">
        <f>B2/F2</f>
        <v>0.77500000000000002</v>
      </c>
      <c r="D2" s="5">
        <v>9</v>
      </c>
      <c r="E2" s="6">
        <v>0.22</v>
      </c>
      <c r="F2" s="5">
        <v>40</v>
      </c>
    </row>
    <row r="3" spans="1:7" x14ac:dyDescent="0.2">
      <c r="A3" s="5" t="s">
        <v>2</v>
      </c>
      <c r="B3" s="5">
        <v>1051</v>
      </c>
      <c r="C3" s="6">
        <f t="shared" ref="C3:C31" si="0">B3/F3</f>
        <v>0.85936222403924778</v>
      </c>
      <c r="D3" s="5">
        <v>172</v>
      </c>
      <c r="E3" s="6">
        <f>D3/F3</f>
        <v>0.14063777596075225</v>
      </c>
      <c r="F3" s="5">
        <v>1223</v>
      </c>
    </row>
    <row r="4" spans="1:7" x14ac:dyDescent="0.2">
      <c r="A4" s="5" t="s">
        <v>3</v>
      </c>
      <c r="B4" s="5">
        <v>100</v>
      </c>
      <c r="C4" s="6">
        <f t="shared" si="0"/>
        <v>0.83333333333333337</v>
      </c>
      <c r="D4" s="5">
        <v>20</v>
      </c>
      <c r="E4" s="6">
        <f t="shared" ref="E4:E31" si="1">D4/F4</f>
        <v>0.16666666666666666</v>
      </c>
      <c r="F4" s="5">
        <v>120</v>
      </c>
    </row>
    <row r="5" spans="1:7" x14ac:dyDescent="0.2">
      <c r="A5" s="5" t="s">
        <v>4</v>
      </c>
      <c r="B5" s="5">
        <v>79</v>
      </c>
      <c r="C5" s="6">
        <f t="shared" si="0"/>
        <v>0.82291666666666663</v>
      </c>
      <c r="D5" s="5">
        <v>17</v>
      </c>
      <c r="E5" s="6">
        <f t="shared" si="1"/>
        <v>0.17708333333333334</v>
      </c>
      <c r="F5" s="5">
        <v>96</v>
      </c>
    </row>
    <row r="6" spans="1:7" x14ac:dyDescent="0.2">
      <c r="A6" s="5" t="s">
        <v>5</v>
      </c>
      <c r="B6" s="5">
        <v>59</v>
      </c>
      <c r="C6" s="6">
        <f t="shared" si="0"/>
        <v>0.85507246376811596</v>
      </c>
      <c r="D6" s="5">
        <v>10</v>
      </c>
      <c r="E6" s="6">
        <f t="shared" si="1"/>
        <v>0.14492753623188406</v>
      </c>
      <c r="F6" s="5">
        <v>69</v>
      </c>
    </row>
    <row r="7" spans="1:7" x14ac:dyDescent="0.2">
      <c r="A7" s="5" t="s">
        <v>6</v>
      </c>
      <c r="B7" s="5">
        <v>82</v>
      </c>
      <c r="C7" s="6">
        <f t="shared" si="0"/>
        <v>0.84536082474226804</v>
      </c>
      <c r="D7" s="5">
        <v>15</v>
      </c>
      <c r="E7" s="6">
        <f t="shared" si="1"/>
        <v>0.15463917525773196</v>
      </c>
      <c r="F7" s="5">
        <v>97</v>
      </c>
    </row>
    <row r="8" spans="1:7" x14ac:dyDescent="0.2">
      <c r="A8" s="5" t="s">
        <v>7</v>
      </c>
      <c r="B8" s="5">
        <v>132</v>
      </c>
      <c r="C8" s="6">
        <f t="shared" si="0"/>
        <v>0.84076433121019112</v>
      </c>
      <c r="D8" s="5">
        <v>25</v>
      </c>
      <c r="E8" s="6">
        <f t="shared" si="1"/>
        <v>0.15923566878980891</v>
      </c>
      <c r="F8" s="5">
        <v>157</v>
      </c>
    </row>
    <row r="9" spans="1:7" x14ac:dyDescent="0.2">
      <c r="A9" s="5" t="s">
        <v>8</v>
      </c>
      <c r="B9" s="5">
        <v>103</v>
      </c>
      <c r="C9" s="6">
        <f t="shared" si="0"/>
        <v>0.84426229508196726</v>
      </c>
      <c r="D9" s="5">
        <v>19</v>
      </c>
      <c r="E9" s="6">
        <f t="shared" si="1"/>
        <v>0.15573770491803279</v>
      </c>
      <c r="F9" s="5">
        <v>122</v>
      </c>
    </row>
    <row r="10" spans="1:7" x14ac:dyDescent="0.2">
      <c r="A10" s="5" t="s">
        <v>9</v>
      </c>
      <c r="B10" s="5">
        <v>81</v>
      </c>
      <c r="C10" s="6">
        <f t="shared" si="0"/>
        <v>0.85263157894736841</v>
      </c>
      <c r="D10" s="5">
        <v>14</v>
      </c>
      <c r="E10" s="6">
        <f t="shared" si="1"/>
        <v>0.14736842105263157</v>
      </c>
      <c r="F10" s="5">
        <v>95</v>
      </c>
    </row>
    <row r="11" spans="1:7" x14ac:dyDescent="0.2">
      <c r="A11" s="5" t="s">
        <v>10</v>
      </c>
      <c r="B11" s="5">
        <v>294</v>
      </c>
      <c r="C11" s="6">
        <f t="shared" si="0"/>
        <v>0.87240356083086057</v>
      </c>
      <c r="D11" s="5">
        <v>43</v>
      </c>
      <c r="E11" s="6">
        <f t="shared" si="1"/>
        <v>0.12759643916913946</v>
      </c>
      <c r="F11" s="5">
        <v>337</v>
      </c>
    </row>
    <row r="12" spans="1:7" x14ac:dyDescent="0.2">
      <c r="A12" s="5" t="s">
        <v>11</v>
      </c>
      <c r="B12" s="5">
        <v>261</v>
      </c>
      <c r="C12" s="6">
        <f t="shared" si="0"/>
        <v>0.86138613861386137</v>
      </c>
      <c r="D12" s="5">
        <v>42</v>
      </c>
      <c r="E12" s="6">
        <f t="shared" si="1"/>
        <v>0.13861386138613863</v>
      </c>
      <c r="F12" s="5">
        <v>303</v>
      </c>
    </row>
    <row r="13" spans="1:7" x14ac:dyDescent="0.2">
      <c r="A13" s="5" t="s">
        <v>12</v>
      </c>
      <c r="B13" s="5">
        <v>96</v>
      </c>
      <c r="C13" s="6">
        <f t="shared" si="0"/>
        <v>0.78048780487804881</v>
      </c>
      <c r="D13" s="5">
        <v>27</v>
      </c>
      <c r="E13" s="6">
        <f t="shared" si="1"/>
        <v>0.21951219512195122</v>
      </c>
      <c r="F13" s="5">
        <v>123</v>
      </c>
    </row>
    <row r="14" spans="1:7" x14ac:dyDescent="0.2">
      <c r="A14" s="5" t="s">
        <v>13</v>
      </c>
      <c r="B14" s="5">
        <v>152</v>
      </c>
      <c r="C14" s="6">
        <f t="shared" si="0"/>
        <v>0.88888888888888884</v>
      </c>
      <c r="D14" s="5">
        <v>19</v>
      </c>
      <c r="E14" s="6">
        <f t="shared" si="1"/>
        <v>0.1111111111111111</v>
      </c>
      <c r="F14" s="5">
        <v>171</v>
      </c>
    </row>
    <row r="15" spans="1:7" x14ac:dyDescent="0.2">
      <c r="A15" s="5" t="s">
        <v>14</v>
      </c>
      <c r="B15" s="5">
        <v>169</v>
      </c>
      <c r="C15" s="6">
        <f t="shared" si="0"/>
        <v>0.82038834951456308</v>
      </c>
      <c r="D15" s="5">
        <v>37</v>
      </c>
      <c r="E15" s="6">
        <f t="shared" si="1"/>
        <v>0.1796116504854369</v>
      </c>
      <c r="F15" s="5">
        <v>206</v>
      </c>
    </row>
    <row r="16" spans="1:7" x14ac:dyDescent="0.2">
      <c r="A16" s="5" t="s">
        <v>15</v>
      </c>
      <c r="B16" s="5">
        <v>96</v>
      </c>
      <c r="C16" s="6">
        <f t="shared" si="0"/>
        <v>0.76190476190476186</v>
      </c>
      <c r="D16" s="5">
        <v>30</v>
      </c>
      <c r="E16" s="6">
        <f t="shared" si="1"/>
        <v>0.23809523809523808</v>
      </c>
      <c r="F16" s="5">
        <v>126</v>
      </c>
    </row>
    <row r="17" spans="1:6" x14ac:dyDescent="0.2">
      <c r="A17" s="5" t="s">
        <v>16</v>
      </c>
      <c r="B17" s="5">
        <v>152</v>
      </c>
      <c r="C17" s="6">
        <f t="shared" si="0"/>
        <v>0.8351648351648352</v>
      </c>
      <c r="D17" s="5">
        <v>30</v>
      </c>
      <c r="E17" s="6">
        <f t="shared" si="1"/>
        <v>0.16483516483516483</v>
      </c>
      <c r="F17" s="5">
        <v>182</v>
      </c>
    </row>
    <row r="18" spans="1:6" x14ac:dyDescent="0.2">
      <c r="A18" s="5" t="s">
        <v>17</v>
      </c>
      <c r="B18" s="5">
        <v>80</v>
      </c>
      <c r="C18" s="6">
        <f t="shared" si="0"/>
        <v>0.88888888888888884</v>
      </c>
      <c r="D18" s="5">
        <v>10</v>
      </c>
      <c r="E18" s="6">
        <f t="shared" si="1"/>
        <v>0.1111111111111111</v>
      </c>
      <c r="F18" s="5">
        <v>90</v>
      </c>
    </row>
    <row r="19" spans="1:6" x14ac:dyDescent="0.2">
      <c r="A19" s="5" t="s">
        <v>18</v>
      </c>
      <c r="B19" s="5">
        <v>86</v>
      </c>
      <c r="C19" s="6">
        <f t="shared" si="0"/>
        <v>0.91489361702127658</v>
      </c>
      <c r="D19" s="5">
        <v>8</v>
      </c>
      <c r="E19" s="6">
        <f t="shared" si="1"/>
        <v>8.5106382978723402E-2</v>
      </c>
      <c r="F19" s="5">
        <v>94</v>
      </c>
    </row>
    <row r="20" spans="1:6" x14ac:dyDescent="0.2">
      <c r="A20" s="5" t="s">
        <v>19</v>
      </c>
      <c r="B20" s="5">
        <v>212</v>
      </c>
      <c r="C20" s="6">
        <f t="shared" si="0"/>
        <v>0.78810408921933084</v>
      </c>
      <c r="D20" s="5">
        <v>57</v>
      </c>
      <c r="E20" s="6">
        <f t="shared" si="1"/>
        <v>0.21189591078066913</v>
      </c>
      <c r="F20" s="5">
        <v>269</v>
      </c>
    </row>
    <row r="21" spans="1:6" x14ac:dyDescent="0.2">
      <c r="A21" s="5" t="s">
        <v>20</v>
      </c>
      <c r="B21" s="5">
        <v>32</v>
      </c>
      <c r="C21" s="6">
        <f t="shared" si="0"/>
        <v>0.37647058823529411</v>
      </c>
      <c r="D21" s="5">
        <v>53</v>
      </c>
      <c r="E21" s="6">
        <f t="shared" si="1"/>
        <v>0.62352941176470589</v>
      </c>
      <c r="F21" s="5">
        <v>85</v>
      </c>
    </row>
    <row r="22" spans="1:6" x14ac:dyDescent="0.2">
      <c r="A22" s="5" t="s">
        <v>21</v>
      </c>
      <c r="B22" s="5">
        <v>103</v>
      </c>
      <c r="C22" s="6">
        <f t="shared" si="0"/>
        <v>0.85833333333333328</v>
      </c>
      <c r="D22" s="5">
        <v>17</v>
      </c>
      <c r="E22" s="6">
        <f t="shared" si="1"/>
        <v>0.14166666666666666</v>
      </c>
      <c r="F22" s="5">
        <v>120</v>
      </c>
    </row>
    <row r="23" spans="1:6" x14ac:dyDescent="0.2">
      <c r="A23" s="5" t="s">
        <v>22</v>
      </c>
      <c r="B23" s="5">
        <v>113</v>
      </c>
      <c r="C23" s="6">
        <f t="shared" si="0"/>
        <v>0.85606060606060608</v>
      </c>
      <c r="D23" s="5">
        <v>19</v>
      </c>
      <c r="E23" s="6">
        <f t="shared" si="1"/>
        <v>0.14393939393939395</v>
      </c>
      <c r="F23" s="5">
        <v>132</v>
      </c>
    </row>
    <row r="24" spans="1:6" x14ac:dyDescent="0.2">
      <c r="A24" s="5" t="s">
        <v>23</v>
      </c>
      <c r="B24" s="5">
        <v>46</v>
      </c>
      <c r="C24" s="6">
        <f t="shared" si="0"/>
        <v>0.86792452830188682</v>
      </c>
      <c r="D24" s="5">
        <v>7</v>
      </c>
      <c r="E24" s="6">
        <f t="shared" si="1"/>
        <v>0.13207547169811321</v>
      </c>
      <c r="F24" s="5">
        <v>53</v>
      </c>
    </row>
    <row r="25" spans="1:6" x14ac:dyDescent="0.2">
      <c r="A25" s="5" t="s">
        <v>24</v>
      </c>
      <c r="B25" s="5">
        <v>272</v>
      </c>
      <c r="C25" s="6">
        <f t="shared" si="0"/>
        <v>0.86349206349206353</v>
      </c>
      <c r="D25" s="5">
        <v>43</v>
      </c>
      <c r="E25" s="6">
        <f t="shared" si="1"/>
        <v>0.13650793650793649</v>
      </c>
      <c r="F25" s="5">
        <v>315</v>
      </c>
    </row>
    <row r="26" spans="1:6" x14ac:dyDescent="0.2">
      <c r="A26" s="5" t="s">
        <v>25</v>
      </c>
      <c r="B26" s="5">
        <v>99</v>
      </c>
      <c r="C26" s="6">
        <f t="shared" si="0"/>
        <v>0.91666666666666663</v>
      </c>
      <c r="D26" s="5">
        <v>9</v>
      </c>
      <c r="E26" s="6">
        <f t="shared" si="1"/>
        <v>8.3333333333333329E-2</v>
      </c>
      <c r="F26" s="5">
        <v>108</v>
      </c>
    </row>
    <row r="27" spans="1:6" x14ac:dyDescent="0.2">
      <c r="A27" s="5" t="s">
        <v>26</v>
      </c>
      <c r="B27" s="5">
        <v>119</v>
      </c>
      <c r="C27" s="6">
        <f t="shared" si="0"/>
        <v>0.82068965517241377</v>
      </c>
      <c r="D27" s="5">
        <v>26</v>
      </c>
      <c r="E27" s="6">
        <f t="shared" si="1"/>
        <v>0.1793103448275862</v>
      </c>
      <c r="F27" s="5">
        <v>145</v>
      </c>
    </row>
    <row r="28" spans="1:6" x14ac:dyDescent="0.2">
      <c r="A28" s="5" t="s">
        <v>27</v>
      </c>
      <c r="B28" s="5">
        <v>55</v>
      </c>
      <c r="C28" s="6">
        <f t="shared" si="0"/>
        <v>0.91666666666666663</v>
      </c>
      <c r="D28" s="5">
        <v>5</v>
      </c>
      <c r="E28" s="6">
        <f t="shared" si="1"/>
        <v>8.3333333333333329E-2</v>
      </c>
      <c r="F28" s="5">
        <v>60</v>
      </c>
    </row>
    <row r="29" spans="1:6" x14ac:dyDescent="0.2">
      <c r="A29" s="5" t="s">
        <v>28</v>
      </c>
      <c r="B29" s="5">
        <v>117</v>
      </c>
      <c r="C29" s="6">
        <f t="shared" si="0"/>
        <v>0.84172661870503596</v>
      </c>
      <c r="D29" s="5">
        <v>22</v>
      </c>
      <c r="E29" s="6">
        <f t="shared" si="1"/>
        <v>0.15827338129496402</v>
      </c>
      <c r="F29" s="5">
        <v>139</v>
      </c>
    </row>
    <row r="30" spans="1:6" x14ac:dyDescent="0.2">
      <c r="A30" s="5" t="s">
        <v>29</v>
      </c>
      <c r="B30" s="5">
        <v>290</v>
      </c>
      <c r="C30" s="6">
        <f t="shared" si="0"/>
        <v>0.87349397590361444</v>
      </c>
      <c r="D30" s="5">
        <v>42</v>
      </c>
      <c r="E30" s="6">
        <f t="shared" si="1"/>
        <v>0.12650602409638553</v>
      </c>
      <c r="F30" s="5">
        <v>332</v>
      </c>
    </row>
    <row r="31" spans="1:6" x14ac:dyDescent="0.2">
      <c r="A31" s="5" t="s">
        <v>0</v>
      </c>
      <c r="B31" s="5">
        <v>2</v>
      </c>
      <c r="C31" s="6">
        <f t="shared" si="0"/>
        <v>1</v>
      </c>
      <c r="D31" s="5">
        <v>0</v>
      </c>
      <c r="E31" s="6">
        <f t="shared" si="1"/>
        <v>0</v>
      </c>
      <c r="F31" s="5">
        <v>2</v>
      </c>
    </row>
    <row r="32" spans="1:6" ht="25.5" x14ac:dyDescent="0.2">
      <c r="A32" s="8" t="s">
        <v>93</v>
      </c>
      <c r="B32" s="14">
        <f>SUM(B2:B31)</f>
        <v>4564</v>
      </c>
      <c r="C32" s="15">
        <f>B32/F32</f>
        <v>0.84346701164294957</v>
      </c>
      <c r="D32" s="14">
        <f>SUM(D2:D31)</f>
        <v>847</v>
      </c>
      <c r="E32" s="15">
        <f>D32/F32</f>
        <v>0.15653298835705046</v>
      </c>
      <c r="F32" s="14">
        <f>SUM(F2:F31)</f>
        <v>5411</v>
      </c>
    </row>
    <row r="33" spans="1:6" s="4" customFormat="1" ht="38.25" x14ac:dyDescent="0.2">
      <c r="A33" s="1" t="s">
        <v>85</v>
      </c>
      <c r="B33" s="16" t="s">
        <v>89</v>
      </c>
      <c r="C33" s="1" t="s">
        <v>87</v>
      </c>
      <c r="D33" s="2" t="s">
        <v>90</v>
      </c>
      <c r="E33" s="1" t="s">
        <v>87</v>
      </c>
      <c r="F33" s="17" t="s">
        <v>95</v>
      </c>
    </row>
    <row r="34" spans="1:6" x14ac:dyDescent="0.2">
      <c r="A34" s="5" t="s">
        <v>30</v>
      </c>
      <c r="B34" s="5">
        <v>262</v>
      </c>
      <c r="C34" s="6">
        <f>B34/F34</f>
        <v>0.60648148148148151</v>
      </c>
      <c r="D34" s="5">
        <v>170</v>
      </c>
      <c r="E34" s="6">
        <f>D34/F34</f>
        <v>0.39351851851851855</v>
      </c>
      <c r="F34" s="5">
        <v>432</v>
      </c>
    </row>
    <row r="35" spans="1:6" x14ac:dyDescent="0.2">
      <c r="A35" s="5" t="s">
        <v>31</v>
      </c>
      <c r="B35" s="5">
        <v>16</v>
      </c>
      <c r="C35" s="6">
        <f t="shared" ref="C35:C61" si="2">B35/F35</f>
        <v>0.64</v>
      </c>
      <c r="D35" s="5">
        <v>9</v>
      </c>
      <c r="E35" s="6">
        <f t="shared" ref="E35:E61" si="3">D35/F35</f>
        <v>0.36</v>
      </c>
      <c r="F35" s="5">
        <v>25</v>
      </c>
    </row>
    <row r="36" spans="1:6" x14ac:dyDescent="0.2">
      <c r="A36" s="5" t="s">
        <v>32</v>
      </c>
      <c r="B36" s="5">
        <v>28</v>
      </c>
      <c r="C36" s="6">
        <f t="shared" si="2"/>
        <v>0.875</v>
      </c>
      <c r="D36" s="5">
        <v>4</v>
      </c>
      <c r="E36" s="6">
        <v>0.12</v>
      </c>
      <c r="F36" s="5">
        <v>32</v>
      </c>
    </row>
    <row r="37" spans="1:6" x14ac:dyDescent="0.2">
      <c r="A37" s="5" t="s">
        <v>33</v>
      </c>
      <c r="B37" s="5">
        <v>15</v>
      </c>
      <c r="C37" s="6">
        <f t="shared" si="2"/>
        <v>0.68181818181818177</v>
      </c>
      <c r="D37" s="5">
        <v>7</v>
      </c>
      <c r="E37" s="6">
        <f t="shared" si="3"/>
        <v>0.31818181818181818</v>
      </c>
      <c r="F37" s="5">
        <v>22</v>
      </c>
    </row>
    <row r="38" spans="1:6" x14ac:dyDescent="0.2">
      <c r="A38" s="5" t="s">
        <v>34</v>
      </c>
      <c r="B38" s="5">
        <v>15</v>
      </c>
      <c r="C38" s="6">
        <f t="shared" si="2"/>
        <v>0.51724137931034486</v>
      </c>
      <c r="D38" s="5">
        <v>14</v>
      </c>
      <c r="E38" s="6">
        <f t="shared" si="3"/>
        <v>0.48275862068965519</v>
      </c>
      <c r="F38" s="5">
        <v>29</v>
      </c>
    </row>
    <row r="39" spans="1:6" x14ac:dyDescent="0.2">
      <c r="A39" s="5" t="s">
        <v>35</v>
      </c>
      <c r="B39" s="5">
        <v>19</v>
      </c>
      <c r="C39" s="6">
        <f t="shared" si="2"/>
        <v>0.61290322580645162</v>
      </c>
      <c r="D39" s="5">
        <v>12</v>
      </c>
      <c r="E39" s="6">
        <f t="shared" si="3"/>
        <v>0.38709677419354838</v>
      </c>
      <c r="F39" s="5">
        <v>31</v>
      </c>
    </row>
    <row r="40" spans="1:6" x14ac:dyDescent="0.2">
      <c r="A40" s="5" t="s">
        <v>36</v>
      </c>
      <c r="B40" s="5">
        <v>44</v>
      </c>
      <c r="C40" s="6">
        <f t="shared" si="2"/>
        <v>0.84615384615384615</v>
      </c>
      <c r="D40" s="5">
        <v>8</v>
      </c>
      <c r="E40" s="6">
        <f t="shared" si="3"/>
        <v>0.15384615384615385</v>
      </c>
      <c r="F40" s="5">
        <v>52</v>
      </c>
    </row>
    <row r="41" spans="1:6" x14ac:dyDescent="0.2">
      <c r="A41" s="5" t="s">
        <v>37</v>
      </c>
      <c r="B41" s="5">
        <v>16</v>
      </c>
      <c r="C41" s="6">
        <f t="shared" si="2"/>
        <v>0.84210526315789469</v>
      </c>
      <c r="D41" s="5">
        <v>3</v>
      </c>
      <c r="E41" s="6">
        <f t="shared" si="3"/>
        <v>0.15789473684210525</v>
      </c>
      <c r="F41" s="5">
        <v>19</v>
      </c>
    </row>
    <row r="42" spans="1:6" x14ac:dyDescent="0.2">
      <c r="A42" s="5" t="s">
        <v>38</v>
      </c>
      <c r="B42" s="5">
        <v>6</v>
      </c>
      <c r="C42" s="6">
        <f t="shared" si="2"/>
        <v>0.4</v>
      </c>
      <c r="D42" s="5">
        <v>9</v>
      </c>
      <c r="E42" s="6">
        <f t="shared" si="3"/>
        <v>0.6</v>
      </c>
      <c r="F42" s="5">
        <v>15</v>
      </c>
    </row>
    <row r="43" spans="1:6" x14ac:dyDescent="0.2">
      <c r="A43" s="5" t="s">
        <v>39</v>
      </c>
      <c r="B43" s="5">
        <v>42</v>
      </c>
      <c r="C43" s="6">
        <f t="shared" si="2"/>
        <v>0.76363636363636367</v>
      </c>
      <c r="D43" s="5">
        <v>13</v>
      </c>
      <c r="E43" s="6">
        <f t="shared" si="3"/>
        <v>0.23636363636363636</v>
      </c>
      <c r="F43" s="5">
        <v>55</v>
      </c>
    </row>
    <row r="44" spans="1:6" x14ac:dyDescent="0.2">
      <c r="A44" s="5" t="s">
        <v>40</v>
      </c>
      <c r="B44" s="5">
        <v>151</v>
      </c>
      <c r="C44" s="6">
        <f t="shared" si="2"/>
        <v>0.74019607843137258</v>
      </c>
      <c r="D44" s="5">
        <v>53</v>
      </c>
      <c r="E44" s="6">
        <f t="shared" si="3"/>
        <v>0.25980392156862747</v>
      </c>
      <c r="F44" s="5">
        <v>204</v>
      </c>
    </row>
    <row r="45" spans="1:6" x14ac:dyDescent="0.2">
      <c r="A45" s="5" t="s">
        <v>41</v>
      </c>
      <c r="B45" s="5">
        <v>28</v>
      </c>
      <c r="C45" s="6">
        <f t="shared" si="2"/>
        <v>0.5957446808510638</v>
      </c>
      <c r="D45" s="5">
        <v>19</v>
      </c>
      <c r="E45" s="6">
        <f t="shared" si="3"/>
        <v>0.40425531914893614</v>
      </c>
      <c r="F45" s="5">
        <v>47</v>
      </c>
    </row>
    <row r="46" spans="1:6" x14ac:dyDescent="0.2">
      <c r="A46" s="5" t="s">
        <v>42</v>
      </c>
      <c r="B46" s="5">
        <v>40</v>
      </c>
      <c r="C46" s="6">
        <f t="shared" si="2"/>
        <v>0.7407407407407407</v>
      </c>
      <c r="D46" s="5">
        <v>14</v>
      </c>
      <c r="E46" s="6">
        <f t="shared" si="3"/>
        <v>0.25925925925925924</v>
      </c>
      <c r="F46" s="5">
        <v>54</v>
      </c>
    </row>
    <row r="47" spans="1:6" x14ac:dyDescent="0.2">
      <c r="A47" s="5" t="s">
        <v>43</v>
      </c>
      <c r="B47" s="5">
        <v>20</v>
      </c>
      <c r="C47" s="6">
        <f t="shared" si="2"/>
        <v>0.66666666666666663</v>
      </c>
      <c r="D47" s="5">
        <v>10</v>
      </c>
      <c r="E47" s="6">
        <f t="shared" si="3"/>
        <v>0.33333333333333331</v>
      </c>
      <c r="F47" s="5">
        <v>30</v>
      </c>
    </row>
    <row r="48" spans="1:6" x14ac:dyDescent="0.2">
      <c r="A48" s="5" t="s">
        <v>44</v>
      </c>
      <c r="B48" s="5">
        <v>70</v>
      </c>
      <c r="C48" s="6">
        <f t="shared" si="2"/>
        <v>0.63636363636363635</v>
      </c>
      <c r="D48" s="5">
        <v>40</v>
      </c>
      <c r="E48" s="6">
        <f t="shared" si="3"/>
        <v>0.36363636363636365</v>
      </c>
      <c r="F48" s="5">
        <v>110</v>
      </c>
    </row>
    <row r="49" spans="1:7" x14ac:dyDescent="0.2">
      <c r="A49" s="5" t="s">
        <v>45</v>
      </c>
      <c r="B49" s="5">
        <v>24</v>
      </c>
      <c r="C49" s="6">
        <f t="shared" si="2"/>
        <v>0.61538461538461542</v>
      </c>
      <c r="D49" s="5">
        <v>15</v>
      </c>
      <c r="E49" s="6">
        <f t="shared" si="3"/>
        <v>0.38461538461538464</v>
      </c>
      <c r="F49" s="5">
        <v>39</v>
      </c>
    </row>
    <row r="50" spans="1:7" x14ac:dyDescent="0.2">
      <c r="A50" s="5" t="s">
        <v>46</v>
      </c>
      <c r="B50" s="5">
        <v>24</v>
      </c>
      <c r="C50" s="6">
        <f t="shared" si="2"/>
        <v>0.72727272727272729</v>
      </c>
      <c r="D50" s="5">
        <v>9</v>
      </c>
      <c r="E50" s="6">
        <f t="shared" si="3"/>
        <v>0.27272727272727271</v>
      </c>
      <c r="F50" s="5">
        <v>33</v>
      </c>
    </row>
    <row r="51" spans="1:7" x14ac:dyDescent="0.2">
      <c r="A51" s="5" t="s">
        <v>47</v>
      </c>
      <c r="B51" s="5">
        <v>62</v>
      </c>
      <c r="C51" s="6">
        <f t="shared" si="2"/>
        <v>0.74698795180722888</v>
      </c>
      <c r="D51" s="5">
        <v>21</v>
      </c>
      <c r="E51" s="6">
        <f t="shared" si="3"/>
        <v>0.25301204819277107</v>
      </c>
      <c r="F51" s="5">
        <v>83</v>
      </c>
    </row>
    <row r="52" spans="1:7" x14ac:dyDescent="0.2">
      <c r="A52" s="5" t="s">
        <v>48</v>
      </c>
      <c r="B52" s="5">
        <v>73</v>
      </c>
      <c r="C52" s="6">
        <f t="shared" si="2"/>
        <v>0.73737373737373735</v>
      </c>
      <c r="D52" s="5">
        <v>26</v>
      </c>
      <c r="E52" s="6">
        <f t="shared" si="3"/>
        <v>0.26262626262626265</v>
      </c>
      <c r="F52" s="5">
        <v>99</v>
      </c>
    </row>
    <row r="53" spans="1:7" x14ac:dyDescent="0.2">
      <c r="A53" s="5" t="s">
        <v>49</v>
      </c>
      <c r="B53" s="5">
        <v>79</v>
      </c>
      <c r="C53" s="6">
        <f t="shared" si="2"/>
        <v>0.79797979797979801</v>
      </c>
      <c r="D53" s="5">
        <v>20</v>
      </c>
      <c r="E53" s="6">
        <f t="shared" si="3"/>
        <v>0.20202020202020202</v>
      </c>
      <c r="F53" s="5">
        <v>99</v>
      </c>
    </row>
    <row r="54" spans="1:7" x14ac:dyDescent="0.2">
      <c r="A54" s="5" t="s">
        <v>50</v>
      </c>
      <c r="B54" s="5">
        <v>23</v>
      </c>
      <c r="C54" s="6">
        <f t="shared" si="2"/>
        <v>0.57499999999999996</v>
      </c>
      <c r="D54" s="5">
        <v>17</v>
      </c>
      <c r="E54" s="6">
        <v>0.42</v>
      </c>
      <c r="F54" s="5">
        <v>40</v>
      </c>
    </row>
    <row r="55" spans="1:7" x14ac:dyDescent="0.2">
      <c r="A55" s="5" t="s">
        <v>51</v>
      </c>
      <c r="B55" s="5">
        <v>17</v>
      </c>
      <c r="C55" s="6">
        <f t="shared" si="2"/>
        <v>0.54838709677419351</v>
      </c>
      <c r="D55" s="5">
        <v>14</v>
      </c>
      <c r="E55" s="6">
        <f t="shared" si="3"/>
        <v>0.45161290322580644</v>
      </c>
      <c r="F55" s="5">
        <v>31</v>
      </c>
    </row>
    <row r="56" spans="1:7" x14ac:dyDescent="0.2">
      <c r="A56" s="5" t="s">
        <v>52</v>
      </c>
      <c r="B56" s="5">
        <v>23</v>
      </c>
      <c r="C56" s="6">
        <f t="shared" si="2"/>
        <v>0.74193548387096775</v>
      </c>
      <c r="D56" s="5">
        <v>8</v>
      </c>
      <c r="E56" s="6">
        <f t="shared" si="3"/>
        <v>0.25806451612903225</v>
      </c>
      <c r="F56" s="5">
        <v>31</v>
      </c>
    </row>
    <row r="57" spans="1:7" x14ac:dyDescent="0.2">
      <c r="A57" s="5" t="s">
        <v>53</v>
      </c>
      <c r="B57" s="5">
        <v>33</v>
      </c>
      <c r="C57" s="6">
        <f t="shared" si="2"/>
        <v>0.6470588235294118</v>
      </c>
      <c r="D57" s="5">
        <v>18</v>
      </c>
      <c r="E57" s="6">
        <f t="shared" si="3"/>
        <v>0.35294117647058826</v>
      </c>
      <c r="F57" s="5">
        <v>51</v>
      </c>
    </row>
    <row r="58" spans="1:7" x14ac:dyDescent="0.2">
      <c r="A58" s="5" t="s">
        <v>54</v>
      </c>
      <c r="B58" s="5">
        <v>18</v>
      </c>
      <c r="C58" s="6">
        <f t="shared" si="2"/>
        <v>0.72</v>
      </c>
      <c r="D58" s="5">
        <v>7</v>
      </c>
      <c r="E58" s="6">
        <f t="shared" si="3"/>
        <v>0.28000000000000003</v>
      </c>
      <c r="F58" s="5">
        <v>25</v>
      </c>
    </row>
    <row r="59" spans="1:7" x14ac:dyDescent="0.2">
      <c r="A59" s="5" t="s">
        <v>55</v>
      </c>
      <c r="B59" s="5">
        <v>121</v>
      </c>
      <c r="C59" s="6">
        <f t="shared" si="2"/>
        <v>0.7857142857142857</v>
      </c>
      <c r="D59" s="5">
        <v>33</v>
      </c>
      <c r="E59" s="6">
        <f t="shared" si="3"/>
        <v>0.21428571428571427</v>
      </c>
      <c r="F59" s="5">
        <v>154</v>
      </c>
    </row>
    <row r="60" spans="1:7" x14ac:dyDescent="0.2">
      <c r="A60" s="5" t="s">
        <v>0</v>
      </c>
      <c r="B60" s="5">
        <v>1</v>
      </c>
      <c r="C60" s="6">
        <f t="shared" si="2"/>
        <v>1</v>
      </c>
      <c r="D60" s="5">
        <v>0</v>
      </c>
      <c r="E60" s="6">
        <f t="shared" si="3"/>
        <v>0</v>
      </c>
      <c r="F60" s="5">
        <v>1</v>
      </c>
    </row>
    <row r="61" spans="1:7" ht="25.5" x14ac:dyDescent="0.2">
      <c r="A61" s="9" t="s">
        <v>94</v>
      </c>
      <c r="B61" s="10">
        <f>SUM(B34:B60)</f>
        <v>1270</v>
      </c>
      <c r="C61" s="11">
        <f t="shared" si="2"/>
        <v>0.68909386869234945</v>
      </c>
      <c r="D61" s="10">
        <f>SUM(D34:D60)</f>
        <v>573</v>
      </c>
      <c r="E61" s="11">
        <f t="shared" si="3"/>
        <v>0.31090613130765055</v>
      </c>
      <c r="F61" s="10">
        <f>SUM(F34:F60)</f>
        <v>1843</v>
      </c>
    </row>
    <row r="62" spans="1:7" s="4" customFormat="1" ht="38.25" x14ac:dyDescent="0.2">
      <c r="A62" s="1" t="s">
        <v>85</v>
      </c>
      <c r="B62" s="16" t="s">
        <v>91</v>
      </c>
      <c r="C62" s="1" t="s">
        <v>87</v>
      </c>
      <c r="D62" s="1" t="s">
        <v>88</v>
      </c>
      <c r="E62" s="1" t="s">
        <v>87</v>
      </c>
      <c r="F62" s="17" t="s">
        <v>95</v>
      </c>
      <c r="G62" s="12"/>
    </row>
    <row r="63" spans="1:7" x14ac:dyDescent="0.2">
      <c r="A63" s="5" t="s">
        <v>56</v>
      </c>
      <c r="B63" s="5">
        <v>70</v>
      </c>
      <c r="C63" s="6">
        <f>B63/F63</f>
        <v>0.76086956521739135</v>
      </c>
      <c r="D63" s="5">
        <v>22</v>
      </c>
      <c r="E63" s="6">
        <f>D63/F63</f>
        <v>0.2391304347826087</v>
      </c>
      <c r="F63" s="5">
        <v>92</v>
      </c>
    </row>
    <row r="64" spans="1:7" x14ac:dyDescent="0.2">
      <c r="A64" s="5" t="s">
        <v>57</v>
      </c>
      <c r="B64" s="5">
        <v>115</v>
      </c>
      <c r="C64" s="6">
        <f t="shared" ref="C64:C93" si="4">B64/F64</f>
        <v>0.87121212121212122</v>
      </c>
      <c r="D64" s="5">
        <v>17</v>
      </c>
      <c r="E64" s="6">
        <f t="shared" ref="E64:E93" si="5">D64/F64</f>
        <v>0.12878787878787878</v>
      </c>
      <c r="F64" s="5">
        <v>132</v>
      </c>
    </row>
    <row r="65" spans="1:6" x14ac:dyDescent="0.2">
      <c r="A65" s="5" t="s">
        <v>58</v>
      </c>
      <c r="B65" s="5">
        <v>107</v>
      </c>
      <c r="C65" s="6">
        <f t="shared" si="4"/>
        <v>0.8359375</v>
      </c>
      <c r="D65" s="5">
        <v>21</v>
      </c>
      <c r="E65" s="6">
        <f t="shared" si="5"/>
        <v>0.1640625</v>
      </c>
      <c r="F65" s="5">
        <v>128</v>
      </c>
    </row>
    <row r="66" spans="1:6" x14ac:dyDescent="0.2">
      <c r="A66" s="5" t="s">
        <v>59</v>
      </c>
      <c r="B66" s="5">
        <v>104</v>
      </c>
      <c r="C66" s="6">
        <f t="shared" si="4"/>
        <v>0.80620155038759689</v>
      </c>
      <c r="D66" s="5">
        <v>25</v>
      </c>
      <c r="E66" s="6">
        <f t="shared" si="5"/>
        <v>0.19379844961240311</v>
      </c>
      <c r="F66" s="5">
        <v>129</v>
      </c>
    </row>
    <row r="67" spans="1:6" x14ac:dyDescent="0.2">
      <c r="A67" s="5" t="s">
        <v>60</v>
      </c>
      <c r="B67" s="5">
        <v>1087</v>
      </c>
      <c r="C67" s="6">
        <f t="shared" si="4"/>
        <v>0.7831412103746398</v>
      </c>
      <c r="D67" s="5">
        <v>301</v>
      </c>
      <c r="E67" s="6">
        <f t="shared" si="5"/>
        <v>0.21685878962536023</v>
      </c>
      <c r="F67" s="5">
        <v>1388</v>
      </c>
    </row>
    <row r="68" spans="1:6" x14ac:dyDescent="0.2">
      <c r="A68" s="5" t="s">
        <v>61</v>
      </c>
      <c r="B68" s="5">
        <v>185</v>
      </c>
      <c r="C68" s="6">
        <f t="shared" si="4"/>
        <v>0.83333333333333337</v>
      </c>
      <c r="D68" s="5">
        <v>37</v>
      </c>
      <c r="E68" s="6">
        <f t="shared" si="5"/>
        <v>0.16666666666666666</v>
      </c>
      <c r="F68" s="5">
        <v>222</v>
      </c>
    </row>
    <row r="69" spans="1:6" x14ac:dyDescent="0.2">
      <c r="A69" s="5" t="s">
        <v>62</v>
      </c>
      <c r="B69" s="5">
        <v>66</v>
      </c>
      <c r="C69" s="6">
        <f t="shared" si="4"/>
        <v>0.83544303797468356</v>
      </c>
      <c r="D69" s="5">
        <v>13</v>
      </c>
      <c r="E69" s="6">
        <f t="shared" si="5"/>
        <v>0.16455696202531644</v>
      </c>
      <c r="F69" s="5">
        <v>79</v>
      </c>
    </row>
    <row r="70" spans="1:6" x14ac:dyDescent="0.2">
      <c r="A70" s="5" t="s">
        <v>63</v>
      </c>
      <c r="B70" s="5">
        <v>92</v>
      </c>
      <c r="C70" s="6">
        <f t="shared" si="4"/>
        <v>0.74796747967479671</v>
      </c>
      <c r="D70" s="5">
        <v>31</v>
      </c>
      <c r="E70" s="6">
        <f t="shared" si="5"/>
        <v>0.25203252032520324</v>
      </c>
      <c r="F70" s="5">
        <v>123</v>
      </c>
    </row>
    <row r="71" spans="1:6" x14ac:dyDescent="0.2">
      <c r="A71" s="5" t="s">
        <v>64</v>
      </c>
      <c r="B71" s="5">
        <v>294</v>
      </c>
      <c r="C71" s="6">
        <f t="shared" si="4"/>
        <v>0.7443037974683544</v>
      </c>
      <c r="D71" s="5">
        <v>101</v>
      </c>
      <c r="E71" s="6">
        <f t="shared" si="5"/>
        <v>0.25569620253164554</v>
      </c>
      <c r="F71" s="5">
        <v>395</v>
      </c>
    </row>
    <row r="72" spans="1:6" x14ac:dyDescent="0.2">
      <c r="A72" s="5" t="s">
        <v>65</v>
      </c>
      <c r="B72" s="5">
        <v>213</v>
      </c>
      <c r="C72" s="6">
        <f t="shared" si="4"/>
        <v>0.79182156133828996</v>
      </c>
      <c r="D72" s="5">
        <v>56</v>
      </c>
      <c r="E72" s="6">
        <f t="shared" si="5"/>
        <v>0.20817843866171004</v>
      </c>
      <c r="F72" s="5">
        <v>269</v>
      </c>
    </row>
    <row r="73" spans="1:6" x14ac:dyDescent="0.2">
      <c r="A73" s="5" t="s">
        <v>66</v>
      </c>
      <c r="B73" s="5">
        <v>606</v>
      </c>
      <c r="C73" s="6">
        <f t="shared" si="4"/>
        <v>0.74630541871921185</v>
      </c>
      <c r="D73" s="5">
        <v>206</v>
      </c>
      <c r="E73" s="6">
        <f t="shared" si="5"/>
        <v>0.2536945812807882</v>
      </c>
      <c r="F73" s="5">
        <v>812</v>
      </c>
    </row>
    <row r="74" spans="1:6" x14ac:dyDescent="0.2">
      <c r="A74" s="5" t="s">
        <v>67</v>
      </c>
      <c r="B74" s="5">
        <v>179</v>
      </c>
      <c r="C74" s="6">
        <f t="shared" si="4"/>
        <v>0.7489539748953975</v>
      </c>
      <c r="D74" s="5">
        <v>60</v>
      </c>
      <c r="E74" s="6">
        <f t="shared" si="5"/>
        <v>0.2510460251046025</v>
      </c>
      <c r="F74" s="5">
        <v>239</v>
      </c>
    </row>
    <row r="75" spans="1:6" x14ac:dyDescent="0.2">
      <c r="A75" s="5" t="s">
        <v>68</v>
      </c>
      <c r="B75" s="5">
        <v>272</v>
      </c>
      <c r="C75" s="6">
        <f t="shared" si="4"/>
        <v>0.75977653631284914</v>
      </c>
      <c r="D75" s="5">
        <v>86</v>
      </c>
      <c r="E75" s="6">
        <f t="shared" si="5"/>
        <v>0.24022346368715083</v>
      </c>
      <c r="F75" s="5">
        <v>358</v>
      </c>
    </row>
    <row r="76" spans="1:6" x14ac:dyDescent="0.2">
      <c r="A76" s="5" t="s">
        <v>69</v>
      </c>
      <c r="B76" s="5">
        <v>213</v>
      </c>
      <c r="C76" s="6">
        <f t="shared" si="4"/>
        <v>0.81297709923664119</v>
      </c>
      <c r="D76" s="5">
        <v>49</v>
      </c>
      <c r="E76" s="6">
        <f t="shared" si="5"/>
        <v>0.18702290076335878</v>
      </c>
      <c r="F76" s="5">
        <v>262</v>
      </c>
    </row>
    <row r="77" spans="1:6" x14ac:dyDescent="0.2">
      <c r="A77" s="5" t="s">
        <v>70</v>
      </c>
      <c r="B77" s="5">
        <v>160</v>
      </c>
      <c r="C77" s="6">
        <f t="shared" si="4"/>
        <v>0.78817733990147787</v>
      </c>
      <c r="D77" s="5">
        <v>43</v>
      </c>
      <c r="E77" s="6">
        <f t="shared" si="5"/>
        <v>0.21182266009852216</v>
      </c>
      <c r="F77" s="5">
        <v>203</v>
      </c>
    </row>
    <row r="78" spans="1:6" x14ac:dyDescent="0.2">
      <c r="A78" s="5" t="s">
        <v>71</v>
      </c>
      <c r="B78" s="5">
        <v>51</v>
      </c>
      <c r="C78" s="6">
        <f t="shared" si="4"/>
        <v>0.80952380952380953</v>
      </c>
      <c r="D78" s="5">
        <v>12</v>
      </c>
      <c r="E78" s="6">
        <f t="shared" si="5"/>
        <v>0.19047619047619047</v>
      </c>
      <c r="F78" s="5">
        <v>63</v>
      </c>
    </row>
    <row r="79" spans="1:6" x14ac:dyDescent="0.2">
      <c r="A79" s="5" t="s">
        <v>72</v>
      </c>
      <c r="B79" s="5">
        <v>122</v>
      </c>
      <c r="C79" s="6">
        <f t="shared" si="4"/>
        <v>0.79738562091503273</v>
      </c>
      <c r="D79" s="5">
        <v>31</v>
      </c>
      <c r="E79" s="6">
        <f t="shared" si="5"/>
        <v>0.20261437908496732</v>
      </c>
      <c r="F79" s="5">
        <v>153</v>
      </c>
    </row>
    <row r="80" spans="1:6" x14ac:dyDescent="0.2">
      <c r="A80" s="5" t="s">
        <v>73</v>
      </c>
      <c r="B80" s="5">
        <v>45</v>
      </c>
      <c r="C80" s="6">
        <f t="shared" si="4"/>
        <v>0.77586206896551724</v>
      </c>
      <c r="D80" s="5">
        <v>13</v>
      </c>
      <c r="E80" s="6">
        <f t="shared" si="5"/>
        <v>0.22413793103448276</v>
      </c>
      <c r="F80" s="5">
        <v>58</v>
      </c>
    </row>
    <row r="81" spans="1:6" x14ac:dyDescent="0.2">
      <c r="A81" s="5" t="s">
        <v>74</v>
      </c>
      <c r="B81" s="5">
        <v>88</v>
      </c>
      <c r="C81" s="6">
        <f t="shared" si="4"/>
        <v>0.81481481481481477</v>
      </c>
      <c r="D81" s="5">
        <v>20</v>
      </c>
      <c r="E81" s="6">
        <f t="shared" si="5"/>
        <v>0.18518518518518517</v>
      </c>
      <c r="F81" s="5">
        <v>108</v>
      </c>
    </row>
    <row r="82" spans="1:6" x14ac:dyDescent="0.2">
      <c r="A82" s="5" t="s">
        <v>75</v>
      </c>
      <c r="B82" s="5">
        <v>110</v>
      </c>
      <c r="C82" s="6">
        <f t="shared" si="4"/>
        <v>0.67484662576687116</v>
      </c>
      <c r="D82" s="5">
        <v>53</v>
      </c>
      <c r="E82" s="6">
        <f t="shared" si="5"/>
        <v>0.32515337423312884</v>
      </c>
      <c r="F82" s="5">
        <v>163</v>
      </c>
    </row>
    <row r="83" spans="1:6" x14ac:dyDescent="0.2">
      <c r="A83" s="5" t="s">
        <v>76</v>
      </c>
      <c r="B83" s="5">
        <v>387</v>
      </c>
      <c r="C83" s="6">
        <f t="shared" si="4"/>
        <v>0.7834008097165992</v>
      </c>
      <c r="D83" s="5">
        <v>107</v>
      </c>
      <c r="E83" s="6">
        <f t="shared" si="5"/>
        <v>0.2165991902834008</v>
      </c>
      <c r="F83" s="5">
        <v>494</v>
      </c>
    </row>
    <row r="84" spans="1:6" x14ac:dyDescent="0.2">
      <c r="A84" s="5" t="s">
        <v>77</v>
      </c>
      <c r="B84" s="5">
        <v>60</v>
      </c>
      <c r="C84" s="6">
        <f t="shared" si="4"/>
        <v>0.759493670886076</v>
      </c>
      <c r="D84" s="5">
        <v>19</v>
      </c>
      <c r="E84" s="6">
        <f t="shared" si="5"/>
        <v>0.24050632911392406</v>
      </c>
      <c r="F84" s="5">
        <v>79</v>
      </c>
    </row>
    <row r="85" spans="1:6" x14ac:dyDescent="0.2">
      <c r="A85" s="5" t="s">
        <v>78</v>
      </c>
      <c r="B85" s="5">
        <v>575</v>
      </c>
      <c r="C85" s="6">
        <f t="shared" si="4"/>
        <v>0.82378223495702008</v>
      </c>
      <c r="D85" s="5">
        <v>123</v>
      </c>
      <c r="E85" s="6">
        <f t="shared" si="5"/>
        <v>0.17621776504297995</v>
      </c>
      <c r="F85" s="5">
        <v>698</v>
      </c>
    </row>
    <row r="86" spans="1:6" x14ac:dyDescent="0.2">
      <c r="A86" s="5" t="s">
        <v>79</v>
      </c>
      <c r="B86" s="5">
        <v>752</v>
      </c>
      <c r="C86" s="6">
        <f t="shared" si="4"/>
        <v>0.79241306638566911</v>
      </c>
      <c r="D86" s="5">
        <v>197</v>
      </c>
      <c r="E86" s="6">
        <f t="shared" si="5"/>
        <v>0.20758693361433087</v>
      </c>
      <c r="F86" s="5">
        <v>949</v>
      </c>
    </row>
    <row r="87" spans="1:6" x14ac:dyDescent="0.2">
      <c r="A87" s="5" t="s">
        <v>80</v>
      </c>
      <c r="B87" s="5">
        <v>101</v>
      </c>
      <c r="C87" s="6">
        <f t="shared" si="4"/>
        <v>0.72142857142857142</v>
      </c>
      <c r="D87" s="5">
        <v>39</v>
      </c>
      <c r="E87" s="6">
        <f t="shared" si="5"/>
        <v>0.27857142857142858</v>
      </c>
      <c r="F87" s="5">
        <v>140</v>
      </c>
    </row>
    <row r="88" spans="1:6" x14ac:dyDescent="0.2">
      <c r="A88" s="5" t="s">
        <v>81</v>
      </c>
      <c r="B88" s="5">
        <v>237</v>
      </c>
      <c r="C88" s="6">
        <f t="shared" si="4"/>
        <v>0.76699029126213591</v>
      </c>
      <c r="D88" s="5">
        <v>72</v>
      </c>
      <c r="E88" s="6">
        <f t="shared" si="5"/>
        <v>0.23300970873786409</v>
      </c>
      <c r="F88" s="5">
        <v>309</v>
      </c>
    </row>
    <row r="89" spans="1:6" x14ac:dyDescent="0.2">
      <c r="A89" s="5" t="s">
        <v>82</v>
      </c>
      <c r="B89" s="5">
        <v>203</v>
      </c>
      <c r="C89" s="6">
        <f t="shared" si="4"/>
        <v>0.84937238493723854</v>
      </c>
      <c r="D89" s="5">
        <v>36</v>
      </c>
      <c r="E89" s="6">
        <f t="shared" si="5"/>
        <v>0.15062761506276151</v>
      </c>
      <c r="F89" s="5">
        <v>239</v>
      </c>
    </row>
    <row r="90" spans="1:6" x14ac:dyDescent="0.2">
      <c r="A90" s="5" t="s">
        <v>83</v>
      </c>
      <c r="B90" s="5">
        <v>326</v>
      </c>
      <c r="C90" s="6">
        <f t="shared" si="4"/>
        <v>0.81499999999999995</v>
      </c>
      <c r="D90" s="5">
        <v>74</v>
      </c>
      <c r="E90" s="6">
        <v>0.18</v>
      </c>
      <c r="F90" s="5">
        <v>400</v>
      </c>
    </row>
    <row r="91" spans="1:6" x14ac:dyDescent="0.2">
      <c r="A91" s="5" t="s">
        <v>84</v>
      </c>
      <c r="B91" s="5">
        <v>164</v>
      </c>
      <c r="C91" s="6">
        <f t="shared" si="4"/>
        <v>0.86315789473684212</v>
      </c>
      <c r="D91" s="5">
        <v>26</v>
      </c>
      <c r="E91" s="6">
        <f t="shared" si="5"/>
        <v>0.1368421052631579</v>
      </c>
      <c r="F91" s="5">
        <v>190</v>
      </c>
    </row>
    <row r="92" spans="1:6" x14ac:dyDescent="0.2">
      <c r="A92" s="5" t="s">
        <v>0</v>
      </c>
      <c r="B92" s="5">
        <v>1</v>
      </c>
      <c r="C92" s="6">
        <f t="shared" si="4"/>
        <v>1</v>
      </c>
      <c r="D92" s="5">
        <v>0</v>
      </c>
      <c r="E92" s="6">
        <f t="shared" si="5"/>
        <v>0</v>
      </c>
      <c r="F92" s="5">
        <v>1</v>
      </c>
    </row>
    <row r="93" spans="1:6" ht="25.5" x14ac:dyDescent="0.2">
      <c r="A93" s="2" t="s">
        <v>92</v>
      </c>
      <c r="B93" s="10">
        <f>SUM(B63:B92)</f>
        <v>6985</v>
      </c>
      <c r="C93" s="11">
        <f t="shared" si="4"/>
        <v>0.78704225352112678</v>
      </c>
      <c r="D93" s="10">
        <f>SUM(D63:D92)</f>
        <v>1890</v>
      </c>
      <c r="E93" s="11">
        <f t="shared" si="5"/>
        <v>0.21295774647887325</v>
      </c>
      <c r="F93" s="10">
        <f>SUM(F63:F92)</f>
        <v>8875</v>
      </c>
    </row>
    <row r="94" spans="1:6" x14ac:dyDescent="0.2">
      <c r="A94" s="13"/>
      <c r="B94" s="13"/>
      <c r="C94" s="13"/>
      <c r="D94" s="13"/>
      <c r="E94" s="13"/>
      <c r="F94" s="13"/>
    </row>
    <row r="95" spans="1:6" x14ac:dyDescent="0.2">
      <c r="A95" s="13"/>
      <c r="B95" s="13"/>
      <c r="C95" s="13"/>
      <c r="D95" s="13"/>
      <c r="E95" s="13"/>
      <c r="F95" s="13"/>
    </row>
  </sheetData>
  <pageMargins left="0.7" right="0.7" top="0.75" bottom="0.75" header="0.3" footer="0.3"/>
  <pageSetup orientation="portrait" r:id="rId1"/>
  <headerFooter>
    <oddHeader xml:space="preserve">&amp;C&amp;"-,Bold"&amp;12 June 10, 2014 Primary Election
Register of Deeds - Democratic
</oddHeader>
  </headerFooter>
  <rowBreaks count="2" manualBreakCount="2">
    <brk id="32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2014-06-23T19:20:40Z</cp:lastPrinted>
  <dcterms:created xsi:type="dcterms:W3CDTF">2014-06-20T15:19:42Z</dcterms:created>
  <dcterms:modified xsi:type="dcterms:W3CDTF">2014-07-01T11:30:50Z</dcterms:modified>
</cp:coreProperties>
</file>