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480" windowHeight="93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00" i="1" l="1"/>
  <c r="G199" i="1"/>
  <c r="G198" i="1"/>
  <c r="G197" i="1"/>
  <c r="G196" i="1"/>
  <c r="G195" i="1"/>
  <c r="G194" i="1"/>
  <c r="G193" i="1"/>
  <c r="G192" i="1"/>
  <c r="G191" i="1"/>
  <c r="G189" i="1"/>
  <c r="G188" i="1"/>
  <c r="G187" i="1"/>
  <c r="G186" i="1"/>
  <c r="G185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49" i="1"/>
  <c r="G148" i="1"/>
  <c r="G145" i="1"/>
  <c r="G144" i="1"/>
  <c r="G143" i="1"/>
  <c r="G142" i="1"/>
  <c r="G141" i="1"/>
  <c r="G139" i="1"/>
  <c r="G138" i="1"/>
  <c r="G137" i="1"/>
  <c r="G136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7" i="1"/>
  <c r="G116" i="1"/>
  <c r="G115" i="1"/>
  <c r="G114" i="1"/>
  <c r="G113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4" i="1"/>
  <c r="E153" i="1"/>
  <c r="E152" i="1"/>
  <c r="E151" i="1"/>
  <c r="E150" i="1"/>
  <c r="E149" i="1"/>
  <c r="E148" i="1"/>
  <c r="E145" i="1"/>
  <c r="E144" i="1"/>
  <c r="E143" i="1"/>
  <c r="E142" i="1"/>
  <c r="E141" i="1"/>
  <c r="E140" i="1"/>
  <c r="E138" i="1"/>
  <c r="E137" i="1"/>
  <c r="E136" i="1"/>
  <c r="E135" i="1"/>
  <c r="E134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C200" i="1"/>
  <c r="C199" i="1"/>
  <c r="C196" i="1"/>
  <c r="C193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7" i="1"/>
  <c r="C176" i="1"/>
  <c r="C175" i="1"/>
  <c r="C174" i="1"/>
  <c r="C173" i="1"/>
  <c r="C172" i="1"/>
  <c r="C170" i="1"/>
  <c r="C169" i="1"/>
  <c r="C168" i="1"/>
  <c r="C167" i="1"/>
  <c r="C166" i="1"/>
  <c r="C163" i="1"/>
  <c r="C162" i="1"/>
  <c r="C161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2" i="1"/>
  <c r="G111" i="1"/>
  <c r="E111" i="1"/>
  <c r="C111" i="1"/>
  <c r="B201" i="1"/>
  <c r="C201" i="1" s="1"/>
  <c r="D201" i="1"/>
  <c r="E201" i="1" s="1"/>
  <c r="F201" i="1"/>
  <c r="G201" i="1" s="1"/>
  <c r="H201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B108" i="1"/>
  <c r="D108" i="1"/>
  <c r="F108" i="1"/>
  <c r="C108" i="1" l="1"/>
  <c r="E108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E2" i="1"/>
  <c r="C2" i="1"/>
  <c r="B31" i="1"/>
  <c r="D31" i="1"/>
  <c r="F31" i="1"/>
  <c r="E31" i="1" l="1"/>
  <c r="C31" i="1"/>
</calcChain>
</file>

<file path=xl/sharedStrings.xml><?xml version="1.0" encoding="utf-8"?>
<sst xmlns="http://schemas.openxmlformats.org/spreadsheetml/2006/main" count="216" uniqueCount="202">
  <si>
    <t>TOTAL VOTES CAST</t>
  </si>
  <si>
    <t>STATE UOCAVA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</si>
  <si>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</si>
  <si>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</si>
  <si>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</si>
  <si>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</si>
  <si>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</si>
  <si>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</si>
  <si>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</si>
  <si>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</si>
  <si>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</si>
  <si>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</si>
  <si>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</si>
  <si>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</si>
  <si>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</si>
  <si>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</si>
  <si>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</si>
  <si>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</si>
  <si>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</si>
  <si>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</si>
  <si>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</si>
  <si>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</si>
  <si>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</si>
  <si>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</si>
  <si>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</si>
  <si>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</si>
  <si>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</si>
  <si>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</si>
  <si>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</si>
  <si>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</si>
  <si>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</si>
  <si>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</si>
  <si>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</si>
  <si>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</si>
  <si>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</si>
  <si>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</si>
  <si>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</si>
  <si>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</si>
  <si>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OWL'S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</si>
  <si>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</si>
  <si>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</si>
  <si>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</si>
  <si>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</si>
  <si>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</si>
  <si>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</si>
  <si>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</si>
  <si>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</si>
  <si>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</si>
  <si>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</si>
  <si>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</si>
  <si>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</si>
  <si>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</si>
  <si>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</si>
  <si>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</si>
  <si>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</si>
  <si>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</si>
  <si>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</si>
  <si>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</si>
  <si>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</si>
  <si>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</si>
  <si>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</si>
  <si>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</si>
  <si>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</si>
  <si>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</si>
  <si>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</si>
  <si>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</si>
  <si>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</si>
  <si>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</si>
  <si>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</si>
  <si>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</si>
  <si>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</si>
  <si>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</si>
  <si>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</si>
  <si>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</si>
  <si>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</si>
  <si>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</si>
  <si>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</si>
  <si>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</si>
  <si>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</si>
  <si>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</si>
  <si>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</si>
  <si>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</si>
  <si>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</si>
  <si>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</si>
  <si>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</si>
  <si>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</si>
  <si>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</si>
  <si>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</si>
  <si>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</si>
  <si>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</si>
  <si>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</si>
  <si>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</si>
  <si>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</si>
  <si>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</si>
  <si>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</si>
  <si>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</si>
  <si>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</si>
  <si>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</si>
  <si>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</si>
  <si>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</si>
  <si>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</si>
  <si>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</si>
  <si>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</si>
  <si>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</si>
  <si>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</si>
  <si>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</si>
  <si>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</si>
  <si>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</si>
  <si>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</si>
  <si>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</si>
  <si>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</si>
  <si>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</si>
  <si>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</si>
  <si>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</si>
  <si>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</si>
  <si>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</si>
  <si>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 xml:space="preserve">FLETCHERS LANDING TWP                                                                                                                                 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</si>
  <si>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</si>
  <si>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</si>
  <si>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</si>
  <si>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</si>
  <si>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</si>
  <si>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</si>
  <si>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</si>
  <si>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</si>
  <si>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</si>
  <si>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</si>
  <si>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</si>
  <si>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</si>
  <si>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</si>
  <si>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</si>
  <si>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</si>
  <si>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</si>
  <si>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</si>
  <si>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</si>
  <si>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</si>
  <si>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T10 SD                                                                                                                                                </t>
  </si>
  <si>
    <t xml:space="preserve">T22 MD                                                                                                                                                </t>
  </si>
  <si>
    <t xml:space="preserve">T3 ND                                                                                                                                                 </t>
  </si>
  <si>
    <t xml:space="preserve">T7 SD     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</si>
  <si>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</si>
  <si>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</si>
  <si>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</si>
  <si>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</si>
  <si>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</si>
  <si>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</si>
  <si>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</si>
  <si>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</si>
  <si>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</si>
  <si>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</si>
  <si>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</si>
  <si>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</si>
  <si>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</si>
  <si>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</si>
  <si>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</si>
  <si>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</si>
  <si>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</si>
  <si>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</si>
  <si>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</si>
  <si>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</si>
  <si>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</si>
  <si>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</si>
  <si>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</si>
  <si>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</si>
  <si>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</si>
  <si>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</si>
  <si>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</si>
  <si>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</si>
  <si>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</si>
  <si>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</si>
  <si>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</si>
  <si>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</si>
  <si>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</si>
  <si>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</si>
  <si>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</si>
  <si>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</si>
  <si>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</si>
  <si>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</si>
  <si>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</si>
  <si>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</si>
  <si>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</si>
  <si>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</si>
  <si>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</si>
  <si>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</si>
  <si>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</si>
  <si>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</si>
  <si>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</si>
  <si>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</si>
  <si>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</si>
  <si>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</si>
  <si>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</si>
  <si>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</si>
  <si>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TOWN</t>
  </si>
  <si>
    <t>%</t>
  </si>
  <si>
    <t>Blank</t>
  </si>
  <si>
    <t>Anderson, Stephanie   Cape Elizabeth</t>
  </si>
  <si>
    <t>District 2 Totals</t>
  </si>
  <si>
    <t>Rushlau, Geoffrey A.   Dresden</t>
  </si>
  <si>
    <t>District 6 Totals</t>
  </si>
  <si>
    <t>Cavanaugh, Paul F.        Calais</t>
  </si>
  <si>
    <t>Foster, Matthew J.   Ellsworth</t>
  </si>
  <si>
    <t>District 7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</si>
</sst>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2" fillId="0" borderId="0" xfId="0" applyFont="1"/>
    <xf numFmtId="9" fontId="2" fillId="0" borderId="0" xfId="0" applyNumberFormat="1" applyFont="1"/>
    <xf numFmtId="0" fontId="1" fillId="0" borderId="0" xfId="0" applyFont="1"/>
    <xf numFmtId="0" fontId="2" fillId="0" borderId="1" xfId="0" applyFont="1" applyBorder="1"/>
    <xf numFmtId="9" fontId="2" fillId="0" borderId="1" xfId="0" applyNumberFormat="1" applyFont="1" applyBorder="1"/>
    <xf numFmtId="0" fontId="1" fillId="0" borderId="1" xfId="0" applyFont="1" applyBorder="1"/>
    <xf numFmtId="9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1"/>
  <sheetViews>
    <sheetView tabSelected="1" zoomScaleNormal="100" workbookViewId="0"/>
  </sheetViews>
  <sheetFormatPr defaultRowHeight="12.75" x14ac:dyDescent="0.2"/>
  <cols>
    <col min="1" max="1" width="17.7109375" style="3" customWidth="1"/>
    <col min="2" max="2" width="17.140625" style="3" customWidth="1"/>
    <col min="3" max="3" width="5" style="3" customWidth="1"/>
    <col min="4" max="4" width="15.28515625" style="3" customWidth="1"/>
    <col min="5" max="7" width="6.42578125" style="3" customWidth="1"/>
    <col min="8" max="16384" width="9.140625" style="3"/>
  </cols>
  <sheetData>
    <row r="1" spans="1:7" ht="38.25" x14ac:dyDescent="0.2">
      <c r="A1" s="1" t="s">
        <v>192</v>
      </c>
      <c r="B1" s="2" t="s">
        <v>195</v>
      </c>
      <c r="C1" s="1" t="s">
        <v>193</v>
      </c>
      <c r="D1" s="1" t="s">
        <v>194</v>
      </c>
      <c r="E1" s="1" t="s">
        <v>193</v>
      </c>
      <c r="F1" s="2" t="s">
        <v>0</v>
      </c>
    </row>
    <row r="2" spans="1:7" x14ac:dyDescent="0.2">
      <c r="A2" s="6" t="s">
        <v>2</v>
      </c>
      <c r="B2" s="6">
        <v>35</v>
      </c>
      <c r="C2" s="7">
        <f>B2/F2</f>
        <v>0.83333333333333337</v>
      </c>
      <c r="D2" s="6">
        <v>7</v>
      </c>
      <c r="E2" s="7">
        <f>D2/F2</f>
        <v>0.16666666666666666</v>
      </c>
      <c r="F2" s="6">
        <v>42</v>
      </c>
      <c r="G2" s="4"/>
    </row>
    <row r="3" spans="1:7" x14ac:dyDescent="0.2">
      <c r="A3" s="6" t="s">
        <v>3</v>
      </c>
      <c r="B3" s="6">
        <v>282</v>
      </c>
      <c r="C3" s="7">
        <f t="shared" ref="C3:C31" si="0">B3/F3</f>
        <v>0.71755725190839692</v>
      </c>
      <c r="D3" s="6">
        <v>111</v>
      </c>
      <c r="E3" s="7">
        <f t="shared" ref="E3:E31" si="1">D3/F3</f>
        <v>0.28244274809160308</v>
      </c>
      <c r="F3" s="6">
        <v>393</v>
      </c>
      <c r="G3" s="4"/>
    </row>
    <row r="4" spans="1:7" x14ac:dyDescent="0.2">
      <c r="A4" s="6" t="s">
        <v>4</v>
      </c>
      <c r="B4" s="6">
        <v>426</v>
      </c>
      <c r="C4" s="7">
        <f t="shared" si="0"/>
        <v>0.77454545454545454</v>
      </c>
      <c r="D4" s="6">
        <v>124</v>
      </c>
      <c r="E4" s="7">
        <f t="shared" si="1"/>
        <v>0.22545454545454546</v>
      </c>
      <c r="F4" s="6">
        <v>550</v>
      </c>
      <c r="G4" s="4"/>
    </row>
    <row r="5" spans="1:7" x14ac:dyDescent="0.2">
      <c r="A5" s="6" t="s">
        <v>5</v>
      </c>
      <c r="B5" s="6">
        <v>232</v>
      </c>
      <c r="C5" s="7">
        <f t="shared" si="0"/>
        <v>0.80555555555555558</v>
      </c>
      <c r="D5" s="6">
        <v>56</v>
      </c>
      <c r="E5" s="7">
        <f t="shared" si="1"/>
        <v>0.19444444444444445</v>
      </c>
      <c r="F5" s="6">
        <v>288</v>
      </c>
      <c r="G5" s="4"/>
    </row>
    <row r="6" spans="1:7" x14ac:dyDescent="0.2">
      <c r="A6" s="6" t="s">
        <v>6</v>
      </c>
      <c r="B6" s="6">
        <v>110</v>
      </c>
      <c r="C6" s="7">
        <f t="shared" si="0"/>
        <v>0.76923076923076927</v>
      </c>
      <c r="D6" s="6">
        <v>33</v>
      </c>
      <c r="E6" s="7">
        <f t="shared" si="1"/>
        <v>0.23076923076923078</v>
      </c>
      <c r="F6" s="6">
        <v>143</v>
      </c>
      <c r="G6" s="4"/>
    </row>
    <row r="7" spans="1:7" x14ac:dyDescent="0.2">
      <c r="A7" s="6" t="s">
        <v>7</v>
      </c>
      <c r="B7" s="6">
        <v>33</v>
      </c>
      <c r="C7" s="7">
        <f t="shared" si="0"/>
        <v>0.7857142857142857</v>
      </c>
      <c r="D7" s="6">
        <v>9</v>
      </c>
      <c r="E7" s="7">
        <f t="shared" si="1"/>
        <v>0.21428571428571427</v>
      </c>
      <c r="F7" s="6">
        <v>42</v>
      </c>
      <c r="G7" s="4"/>
    </row>
    <row r="8" spans="1:7" x14ac:dyDescent="0.2">
      <c r="A8" s="6" t="s">
        <v>8</v>
      </c>
      <c r="B8" s="6">
        <v>438</v>
      </c>
      <c r="C8" s="7">
        <f t="shared" si="0"/>
        <v>0.81716417910447758</v>
      </c>
      <c r="D8" s="6">
        <v>98</v>
      </c>
      <c r="E8" s="7">
        <f t="shared" si="1"/>
        <v>0.18283582089552239</v>
      </c>
      <c r="F8" s="6">
        <v>536</v>
      </c>
      <c r="G8" s="4"/>
    </row>
    <row r="9" spans="1:7" x14ac:dyDescent="0.2">
      <c r="A9" s="6" t="s">
        <v>9</v>
      </c>
      <c r="B9" s="6">
        <v>711</v>
      </c>
      <c r="C9" s="7">
        <f t="shared" si="0"/>
        <v>0.77620087336244536</v>
      </c>
      <c r="D9" s="6">
        <v>205</v>
      </c>
      <c r="E9" s="7">
        <f t="shared" si="1"/>
        <v>0.22379912663755458</v>
      </c>
      <c r="F9" s="6">
        <v>916</v>
      </c>
      <c r="G9" s="4"/>
    </row>
    <row r="10" spans="1:7" x14ac:dyDescent="0.2">
      <c r="A10" s="6" t="s">
        <v>10</v>
      </c>
      <c r="B10" s="6">
        <v>283</v>
      </c>
      <c r="C10" s="7">
        <f t="shared" si="0"/>
        <v>0.76280323450134768</v>
      </c>
      <c r="D10" s="6">
        <v>88</v>
      </c>
      <c r="E10" s="7">
        <f t="shared" si="1"/>
        <v>0.23719676549865229</v>
      </c>
      <c r="F10" s="6">
        <v>371</v>
      </c>
      <c r="G10" s="4"/>
    </row>
    <row r="11" spans="1:7" x14ac:dyDescent="0.2">
      <c r="A11" s="6" t="s">
        <v>11</v>
      </c>
      <c r="B11" s="6">
        <v>4</v>
      </c>
      <c r="C11" s="7">
        <f t="shared" si="0"/>
        <v>1</v>
      </c>
      <c r="D11" s="6">
        <v>0</v>
      </c>
      <c r="E11" s="7">
        <f t="shared" si="1"/>
        <v>0</v>
      </c>
      <c r="F11" s="6">
        <v>4</v>
      </c>
      <c r="G11" s="4"/>
    </row>
    <row r="12" spans="1:7" x14ac:dyDescent="0.2">
      <c r="A12" s="6" t="s">
        <v>12</v>
      </c>
      <c r="B12" s="6">
        <v>460</v>
      </c>
      <c r="C12" s="7">
        <f t="shared" si="0"/>
        <v>0.82289803220035773</v>
      </c>
      <c r="D12" s="6">
        <v>99</v>
      </c>
      <c r="E12" s="7">
        <f t="shared" si="1"/>
        <v>0.17710196779964221</v>
      </c>
      <c r="F12" s="6">
        <v>559</v>
      </c>
      <c r="G12" s="4"/>
    </row>
    <row r="13" spans="1:7" x14ac:dyDescent="0.2">
      <c r="A13" s="6" t="s">
        <v>13</v>
      </c>
      <c r="B13" s="6">
        <v>380</v>
      </c>
      <c r="C13" s="7">
        <f t="shared" si="0"/>
        <v>0.79664570230607967</v>
      </c>
      <c r="D13" s="6">
        <v>97</v>
      </c>
      <c r="E13" s="7">
        <f t="shared" si="1"/>
        <v>0.20335429769392033</v>
      </c>
      <c r="F13" s="6">
        <v>477</v>
      </c>
      <c r="G13" s="4"/>
    </row>
    <row r="14" spans="1:7" x14ac:dyDescent="0.2">
      <c r="A14" s="6" t="s">
        <v>14</v>
      </c>
      <c r="B14" s="6">
        <v>203</v>
      </c>
      <c r="C14" s="7">
        <f t="shared" si="0"/>
        <v>0.76029962546816476</v>
      </c>
      <c r="D14" s="6">
        <v>64</v>
      </c>
      <c r="E14" s="7">
        <f t="shared" si="1"/>
        <v>0.23970037453183521</v>
      </c>
      <c r="F14" s="6">
        <v>267</v>
      </c>
      <c r="G14" s="4"/>
    </row>
    <row r="15" spans="1:7" x14ac:dyDescent="0.2">
      <c r="A15" s="6" t="s">
        <v>15</v>
      </c>
      <c r="B15" s="6">
        <v>107</v>
      </c>
      <c r="C15" s="7">
        <f t="shared" si="0"/>
        <v>0.69934640522875813</v>
      </c>
      <c r="D15" s="6">
        <v>46</v>
      </c>
      <c r="E15" s="7">
        <f t="shared" si="1"/>
        <v>0.30065359477124182</v>
      </c>
      <c r="F15" s="6">
        <v>153</v>
      </c>
      <c r="G15" s="4"/>
    </row>
    <row r="16" spans="1:7" x14ac:dyDescent="0.2">
      <c r="A16" s="6" t="s">
        <v>16</v>
      </c>
      <c r="B16" s="6">
        <v>9</v>
      </c>
      <c r="C16" s="7">
        <f t="shared" si="0"/>
        <v>1</v>
      </c>
      <c r="D16" s="6">
        <v>0</v>
      </c>
      <c r="E16" s="7">
        <f t="shared" si="1"/>
        <v>0</v>
      </c>
      <c r="F16" s="6">
        <v>9</v>
      </c>
      <c r="G16" s="4"/>
    </row>
    <row r="17" spans="1:7" x14ac:dyDescent="0.2">
      <c r="A17" s="6" t="s">
        <v>17</v>
      </c>
      <c r="B17" s="6">
        <v>86</v>
      </c>
      <c r="C17" s="7">
        <f t="shared" si="0"/>
        <v>0.80373831775700932</v>
      </c>
      <c r="D17" s="6">
        <v>21</v>
      </c>
      <c r="E17" s="7">
        <f t="shared" si="1"/>
        <v>0.19626168224299065</v>
      </c>
      <c r="F17" s="6">
        <v>107</v>
      </c>
      <c r="G17" s="4"/>
    </row>
    <row r="18" spans="1:7" x14ac:dyDescent="0.2">
      <c r="A18" s="6" t="s">
        <v>18</v>
      </c>
      <c r="B18" s="6">
        <v>208</v>
      </c>
      <c r="C18" s="7">
        <f t="shared" si="0"/>
        <v>0.72473867595818819</v>
      </c>
      <c r="D18" s="6">
        <v>79</v>
      </c>
      <c r="E18" s="7">
        <f t="shared" si="1"/>
        <v>0.27526132404181186</v>
      </c>
      <c r="F18" s="6">
        <v>287</v>
      </c>
      <c r="G18" s="4"/>
    </row>
    <row r="19" spans="1:7" x14ac:dyDescent="0.2">
      <c r="A19" s="6" t="s">
        <v>19</v>
      </c>
      <c r="B19" s="6">
        <v>138</v>
      </c>
      <c r="C19" s="7">
        <f t="shared" si="0"/>
        <v>0.8214285714285714</v>
      </c>
      <c r="D19" s="6">
        <v>30</v>
      </c>
      <c r="E19" s="7">
        <f t="shared" si="1"/>
        <v>0.17857142857142858</v>
      </c>
      <c r="F19" s="6">
        <v>168</v>
      </c>
      <c r="G19" s="4"/>
    </row>
    <row r="20" spans="1:7" x14ac:dyDescent="0.2">
      <c r="A20" s="6" t="s">
        <v>20</v>
      </c>
      <c r="B20" s="6">
        <v>1168</v>
      </c>
      <c r="C20" s="7">
        <f t="shared" si="0"/>
        <v>0.77504976775049772</v>
      </c>
      <c r="D20" s="6">
        <v>339</v>
      </c>
      <c r="E20" s="7">
        <f t="shared" si="1"/>
        <v>0.22495023224950234</v>
      </c>
      <c r="F20" s="6">
        <v>1507</v>
      </c>
      <c r="G20" s="4"/>
    </row>
    <row r="21" spans="1:7" x14ac:dyDescent="0.2">
      <c r="A21" s="6" t="s">
        <v>21</v>
      </c>
      <c r="B21" s="6">
        <v>78</v>
      </c>
      <c r="C21" s="7">
        <f t="shared" si="0"/>
        <v>0.82105263157894737</v>
      </c>
      <c r="D21" s="6">
        <v>17</v>
      </c>
      <c r="E21" s="7">
        <f t="shared" si="1"/>
        <v>0.17894736842105263</v>
      </c>
      <c r="F21" s="6">
        <v>95</v>
      </c>
      <c r="G21" s="4"/>
    </row>
    <row r="22" spans="1:7" x14ac:dyDescent="0.2">
      <c r="A22" s="6" t="s">
        <v>22</v>
      </c>
      <c r="B22" s="6">
        <v>177</v>
      </c>
      <c r="C22" s="7">
        <f t="shared" si="0"/>
        <v>0.76623376623376627</v>
      </c>
      <c r="D22" s="6">
        <v>54</v>
      </c>
      <c r="E22" s="7">
        <f t="shared" si="1"/>
        <v>0.23376623376623376</v>
      </c>
      <c r="F22" s="6">
        <v>231</v>
      </c>
      <c r="G22" s="4"/>
    </row>
    <row r="23" spans="1:7" x14ac:dyDescent="0.2">
      <c r="A23" s="6" t="s">
        <v>23</v>
      </c>
      <c r="B23" s="6">
        <v>846</v>
      </c>
      <c r="C23" s="7">
        <f t="shared" si="0"/>
        <v>0.7594254937163375</v>
      </c>
      <c r="D23" s="6">
        <v>268</v>
      </c>
      <c r="E23" s="7">
        <f t="shared" si="1"/>
        <v>0.24057450628366248</v>
      </c>
      <c r="F23" s="6">
        <v>1114</v>
      </c>
      <c r="G23" s="4"/>
    </row>
    <row r="24" spans="1:7" x14ac:dyDescent="0.2">
      <c r="A24" s="6" t="s">
        <v>24</v>
      </c>
      <c r="B24" s="6">
        <v>38</v>
      </c>
      <c r="C24" s="7">
        <f t="shared" si="0"/>
        <v>0.73076923076923073</v>
      </c>
      <c r="D24" s="6">
        <v>14</v>
      </c>
      <c r="E24" s="7">
        <f t="shared" si="1"/>
        <v>0.26923076923076922</v>
      </c>
      <c r="F24" s="6">
        <v>52</v>
      </c>
      <c r="G24" s="4"/>
    </row>
    <row r="25" spans="1:7" x14ac:dyDescent="0.2">
      <c r="A25" s="6" t="s">
        <v>25</v>
      </c>
      <c r="B25" s="6">
        <v>355</v>
      </c>
      <c r="C25" s="7">
        <f t="shared" si="0"/>
        <v>0.81609195402298851</v>
      </c>
      <c r="D25" s="6">
        <v>80</v>
      </c>
      <c r="E25" s="7">
        <f t="shared" si="1"/>
        <v>0.18390804597701149</v>
      </c>
      <c r="F25" s="6">
        <v>435</v>
      </c>
      <c r="G25" s="4"/>
    </row>
    <row r="26" spans="1:7" x14ac:dyDescent="0.2">
      <c r="A26" s="6" t="s">
        <v>26</v>
      </c>
      <c r="B26" s="6">
        <v>418</v>
      </c>
      <c r="C26" s="7">
        <f t="shared" si="0"/>
        <v>0.76416819012797077</v>
      </c>
      <c r="D26" s="6">
        <v>129</v>
      </c>
      <c r="E26" s="7">
        <f t="shared" si="1"/>
        <v>0.23583180987202926</v>
      </c>
      <c r="F26" s="6">
        <v>547</v>
      </c>
      <c r="G26" s="4"/>
    </row>
    <row r="27" spans="1:7" x14ac:dyDescent="0.2">
      <c r="A27" s="6" t="s">
        <v>27</v>
      </c>
      <c r="B27" s="6">
        <v>441</v>
      </c>
      <c r="C27" s="7">
        <f t="shared" si="0"/>
        <v>0.78890876565295165</v>
      </c>
      <c r="D27" s="6">
        <v>118</v>
      </c>
      <c r="E27" s="7">
        <f t="shared" si="1"/>
        <v>0.2110912343470483</v>
      </c>
      <c r="F27" s="6">
        <v>559</v>
      </c>
      <c r="G27" s="4"/>
    </row>
    <row r="28" spans="1:7" x14ac:dyDescent="0.2">
      <c r="A28" s="6" t="s">
        <v>28</v>
      </c>
      <c r="B28" s="6">
        <v>324</v>
      </c>
      <c r="C28" s="7">
        <f t="shared" si="0"/>
        <v>0.82653061224489799</v>
      </c>
      <c r="D28" s="6">
        <v>68</v>
      </c>
      <c r="E28" s="7">
        <f t="shared" si="1"/>
        <v>0.17346938775510204</v>
      </c>
      <c r="F28" s="6">
        <v>392</v>
      </c>
      <c r="G28" s="4"/>
    </row>
    <row r="29" spans="1:7" x14ac:dyDescent="0.2">
      <c r="A29" s="6" t="s">
        <v>29</v>
      </c>
      <c r="B29" s="6">
        <v>375</v>
      </c>
      <c r="C29" s="7">
        <f t="shared" si="0"/>
        <v>0.76687116564417179</v>
      </c>
      <c r="D29" s="6">
        <v>114</v>
      </c>
      <c r="E29" s="7">
        <f t="shared" si="1"/>
        <v>0.23312883435582821</v>
      </c>
      <c r="F29" s="6">
        <v>489</v>
      </c>
      <c r="G29" s="4"/>
    </row>
    <row r="30" spans="1:7" x14ac:dyDescent="0.2">
      <c r="A30" s="6" t="s">
        <v>1</v>
      </c>
      <c r="B30" s="6">
        <v>2</v>
      </c>
      <c r="C30" s="7">
        <f t="shared" si="0"/>
        <v>1</v>
      </c>
      <c r="D30" s="6">
        <v>0</v>
      </c>
      <c r="E30" s="7">
        <f t="shared" si="1"/>
        <v>0</v>
      </c>
      <c r="F30" s="6">
        <v>2</v>
      </c>
      <c r="G30" s="4"/>
    </row>
    <row r="31" spans="1:7" s="5" customFormat="1" x14ac:dyDescent="0.2">
      <c r="A31" s="8" t="s">
        <v>196</v>
      </c>
      <c r="B31" s="8">
        <f>SUM(B2:B30)</f>
        <v>8367</v>
      </c>
      <c r="C31" s="9">
        <f t="shared" si="0"/>
        <v>0.77941313460642758</v>
      </c>
      <c r="D31" s="8">
        <f>SUM(D2:D30)</f>
        <v>2368</v>
      </c>
      <c r="E31" s="9">
        <f t="shared" si="1"/>
        <v>0.22058686539357242</v>
      </c>
      <c r="F31" s="8">
        <f>SUM(F2:F30)</f>
        <v>10735</v>
      </c>
      <c r="G31" s="4"/>
    </row>
    <row r="32" spans="1:7" x14ac:dyDescent="0.2">
      <c r="C32" s="4"/>
      <c r="E32" s="4"/>
      <c r="G32" s="4"/>
    </row>
    <row r="33" spans="1:7" ht="38.25" x14ac:dyDescent="0.2">
      <c r="A33" s="1" t="s">
        <v>192</v>
      </c>
      <c r="B33" s="11" t="s">
        <v>197</v>
      </c>
      <c r="C33" s="1" t="s">
        <v>193</v>
      </c>
      <c r="D33" s="1" t="s">
        <v>194</v>
      </c>
      <c r="E33" s="1" t="s">
        <v>193</v>
      </c>
      <c r="F33" s="2" t="s">
        <v>0</v>
      </c>
      <c r="G33" s="4"/>
    </row>
    <row r="34" spans="1:7" x14ac:dyDescent="0.2">
      <c r="A34" s="6" t="s">
        <v>30</v>
      </c>
      <c r="B34" s="6">
        <v>84</v>
      </c>
      <c r="C34" s="7">
        <f t="shared" ref="C34:C97" si="2">B34/F34</f>
        <v>0.67200000000000004</v>
      </c>
      <c r="D34" s="6">
        <v>41</v>
      </c>
      <c r="E34" s="7">
        <f t="shared" ref="E34:E97" si="3">D34/F34</f>
        <v>0.32800000000000001</v>
      </c>
      <c r="F34" s="6">
        <v>125</v>
      </c>
      <c r="G34" s="4"/>
    </row>
    <row r="35" spans="1:7" x14ac:dyDescent="0.2">
      <c r="A35" s="6" t="s">
        <v>31</v>
      </c>
      <c r="B35" s="6">
        <v>140</v>
      </c>
      <c r="C35" s="7">
        <f t="shared" si="2"/>
        <v>0.78212290502793291</v>
      </c>
      <c r="D35" s="6">
        <v>39</v>
      </c>
      <c r="E35" s="7">
        <f t="shared" si="3"/>
        <v>0.21787709497206703</v>
      </c>
      <c r="F35" s="6">
        <v>179</v>
      </c>
      <c r="G35" s="4"/>
    </row>
    <row r="36" spans="1:7" x14ac:dyDescent="0.2">
      <c r="A36" s="6" t="s">
        <v>32</v>
      </c>
      <c r="B36" s="6">
        <v>51</v>
      </c>
      <c r="C36" s="7">
        <f t="shared" si="2"/>
        <v>0.89473684210526316</v>
      </c>
      <c r="D36" s="6">
        <v>6</v>
      </c>
      <c r="E36" s="7">
        <f t="shared" si="3"/>
        <v>0.10526315789473684</v>
      </c>
      <c r="F36" s="6">
        <v>57</v>
      </c>
      <c r="G36" s="4"/>
    </row>
    <row r="37" spans="1:7" x14ac:dyDescent="0.2">
      <c r="A37" s="6" t="s">
        <v>33</v>
      </c>
      <c r="B37" s="6">
        <v>61</v>
      </c>
      <c r="C37" s="7">
        <f t="shared" si="2"/>
        <v>0.78205128205128205</v>
      </c>
      <c r="D37" s="6">
        <v>17</v>
      </c>
      <c r="E37" s="7">
        <f t="shared" si="3"/>
        <v>0.21794871794871795</v>
      </c>
      <c r="F37" s="6">
        <v>78</v>
      </c>
      <c r="G37" s="4"/>
    </row>
    <row r="38" spans="1:7" x14ac:dyDescent="0.2">
      <c r="A38" s="6" t="s">
        <v>34</v>
      </c>
      <c r="B38" s="6">
        <v>69</v>
      </c>
      <c r="C38" s="7">
        <f t="shared" si="2"/>
        <v>0.69</v>
      </c>
      <c r="D38" s="6">
        <v>31</v>
      </c>
      <c r="E38" s="7">
        <f t="shared" si="3"/>
        <v>0.31</v>
      </c>
      <c r="F38" s="6">
        <v>100</v>
      </c>
      <c r="G38" s="4"/>
    </row>
    <row r="39" spans="1:7" x14ac:dyDescent="0.2">
      <c r="A39" s="6" t="s">
        <v>35</v>
      </c>
      <c r="B39" s="6">
        <v>1</v>
      </c>
      <c r="C39" s="7">
        <f t="shared" si="2"/>
        <v>1</v>
      </c>
      <c r="D39" s="6">
        <v>0</v>
      </c>
      <c r="E39" s="7">
        <f t="shared" si="3"/>
        <v>0</v>
      </c>
      <c r="F39" s="6">
        <v>1</v>
      </c>
      <c r="G39" s="4"/>
    </row>
    <row r="40" spans="1:7" x14ac:dyDescent="0.2">
      <c r="A40" s="6" t="s">
        <v>36</v>
      </c>
      <c r="B40" s="6">
        <v>0</v>
      </c>
      <c r="C40" s="7">
        <f t="shared" si="2"/>
        <v>0</v>
      </c>
      <c r="D40" s="6">
        <v>1</v>
      </c>
      <c r="E40" s="7">
        <f t="shared" si="3"/>
        <v>1</v>
      </c>
      <c r="F40" s="6">
        <v>1</v>
      </c>
      <c r="G40" s="4"/>
    </row>
    <row r="41" spans="1:7" x14ac:dyDescent="0.2">
      <c r="A41" s="6" t="s">
        <v>37</v>
      </c>
      <c r="B41" s="6">
        <v>3</v>
      </c>
      <c r="C41" s="7">
        <f t="shared" si="2"/>
        <v>0.5</v>
      </c>
      <c r="D41" s="6">
        <v>3</v>
      </c>
      <c r="E41" s="7">
        <f t="shared" si="3"/>
        <v>0.5</v>
      </c>
      <c r="F41" s="6">
        <v>6</v>
      </c>
      <c r="G41" s="4"/>
    </row>
    <row r="42" spans="1:7" x14ac:dyDescent="0.2">
      <c r="A42" s="6" t="s">
        <v>38</v>
      </c>
      <c r="B42" s="6">
        <v>44</v>
      </c>
      <c r="C42" s="7">
        <f t="shared" si="2"/>
        <v>0.70967741935483875</v>
      </c>
      <c r="D42" s="6">
        <v>18</v>
      </c>
      <c r="E42" s="7">
        <f t="shared" si="3"/>
        <v>0.29032258064516131</v>
      </c>
      <c r="F42" s="6">
        <v>62</v>
      </c>
      <c r="G42" s="4"/>
    </row>
    <row r="43" spans="1:7" x14ac:dyDescent="0.2">
      <c r="A43" s="6" t="s">
        <v>39</v>
      </c>
      <c r="B43" s="6">
        <v>111</v>
      </c>
      <c r="C43" s="7">
        <f t="shared" si="2"/>
        <v>0.71612903225806457</v>
      </c>
      <c r="D43" s="6">
        <v>44</v>
      </c>
      <c r="E43" s="7">
        <f t="shared" si="3"/>
        <v>0.28387096774193549</v>
      </c>
      <c r="F43" s="6">
        <v>155</v>
      </c>
      <c r="G43" s="4"/>
    </row>
    <row r="44" spans="1:7" x14ac:dyDescent="0.2">
      <c r="A44" s="6" t="s">
        <v>40</v>
      </c>
      <c r="B44" s="6">
        <v>115</v>
      </c>
      <c r="C44" s="7">
        <f t="shared" si="2"/>
        <v>0.79861111111111116</v>
      </c>
      <c r="D44" s="6">
        <v>29</v>
      </c>
      <c r="E44" s="7">
        <f t="shared" si="3"/>
        <v>0.2013888888888889</v>
      </c>
      <c r="F44" s="6">
        <v>144</v>
      </c>
      <c r="G44" s="4"/>
    </row>
    <row r="45" spans="1:7" x14ac:dyDescent="0.2">
      <c r="A45" s="6" t="s">
        <v>41</v>
      </c>
      <c r="B45" s="6">
        <v>52</v>
      </c>
      <c r="C45" s="7">
        <f t="shared" si="2"/>
        <v>0.73239436619718312</v>
      </c>
      <c r="D45" s="6">
        <v>19</v>
      </c>
      <c r="E45" s="7">
        <f t="shared" si="3"/>
        <v>0.26760563380281688</v>
      </c>
      <c r="F45" s="6">
        <v>71</v>
      </c>
      <c r="G45" s="4"/>
    </row>
    <row r="46" spans="1:7" x14ac:dyDescent="0.2">
      <c r="A46" s="6" t="s">
        <v>42</v>
      </c>
      <c r="B46" s="6">
        <v>38</v>
      </c>
      <c r="C46" s="7">
        <f t="shared" si="2"/>
        <v>0.76</v>
      </c>
      <c r="D46" s="6">
        <v>12</v>
      </c>
      <c r="E46" s="7">
        <f t="shared" si="3"/>
        <v>0.24</v>
      </c>
      <c r="F46" s="6">
        <v>50</v>
      </c>
      <c r="G46" s="4"/>
    </row>
    <row r="47" spans="1:7" x14ac:dyDescent="0.2">
      <c r="A47" s="6" t="s">
        <v>43</v>
      </c>
      <c r="B47" s="6">
        <v>70</v>
      </c>
      <c r="C47" s="7">
        <f t="shared" si="2"/>
        <v>0.67961165048543692</v>
      </c>
      <c r="D47" s="6">
        <v>33</v>
      </c>
      <c r="E47" s="7">
        <f t="shared" si="3"/>
        <v>0.32038834951456313</v>
      </c>
      <c r="F47" s="6">
        <v>103</v>
      </c>
      <c r="G47" s="4"/>
    </row>
    <row r="48" spans="1:7" x14ac:dyDescent="0.2">
      <c r="A48" s="6" t="s">
        <v>44</v>
      </c>
      <c r="B48" s="6">
        <v>99</v>
      </c>
      <c r="C48" s="7">
        <f t="shared" si="2"/>
        <v>0.7857142857142857</v>
      </c>
      <c r="D48" s="6">
        <v>27</v>
      </c>
      <c r="E48" s="7">
        <f t="shared" si="3"/>
        <v>0.21428571428571427</v>
      </c>
      <c r="F48" s="6">
        <v>126</v>
      </c>
      <c r="G48" s="4"/>
    </row>
    <row r="49" spans="1:7" x14ac:dyDescent="0.2">
      <c r="A49" s="6" t="s">
        <v>45</v>
      </c>
      <c r="B49" s="6">
        <v>39</v>
      </c>
      <c r="C49" s="7">
        <f t="shared" si="2"/>
        <v>0.67241379310344829</v>
      </c>
      <c r="D49" s="6">
        <v>19</v>
      </c>
      <c r="E49" s="7">
        <f t="shared" si="3"/>
        <v>0.32758620689655171</v>
      </c>
      <c r="F49" s="6">
        <v>58</v>
      </c>
      <c r="G49" s="4"/>
    </row>
    <row r="50" spans="1:7" x14ac:dyDescent="0.2">
      <c r="A50" s="6" t="s">
        <v>46</v>
      </c>
      <c r="B50" s="6">
        <v>81</v>
      </c>
      <c r="C50" s="7">
        <f t="shared" si="2"/>
        <v>0.75</v>
      </c>
      <c r="D50" s="6">
        <v>27</v>
      </c>
      <c r="E50" s="7">
        <f t="shared" si="3"/>
        <v>0.25</v>
      </c>
      <c r="F50" s="6">
        <v>108</v>
      </c>
      <c r="G50" s="4"/>
    </row>
    <row r="51" spans="1:7" x14ac:dyDescent="0.2">
      <c r="A51" s="6" t="s">
        <v>47</v>
      </c>
      <c r="B51" s="6">
        <v>43</v>
      </c>
      <c r="C51" s="7">
        <f t="shared" si="2"/>
        <v>0.84313725490196079</v>
      </c>
      <c r="D51" s="6">
        <v>8</v>
      </c>
      <c r="E51" s="7">
        <f t="shared" si="3"/>
        <v>0.15686274509803921</v>
      </c>
      <c r="F51" s="6">
        <v>51</v>
      </c>
      <c r="G51" s="4"/>
    </row>
    <row r="52" spans="1:7" x14ac:dyDescent="0.2">
      <c r="A52" s="6" t="s">
        <v>48</v>
      </c>
      <c r="B52" s="6">
        <v>13</v>
      </c>
      <c r="C52" s="7">
        <f t="shared" si="2"/>
        <v>0.59090909090909094</v>
      </c>
      <c r="D52" s="6">
        <v>9</v>
      </c>
      <c r="E52" s="7">
        <f t="shared" si="3"/>
        <v>0.40909090909090912</v>
      </c>
      <c r="F52" s="6">
        <v>22</v>
      </c>
      <c r="G52" s="4"/>
    </row>
    <row r="53" spans="1:7" x14ac:dyDescent="0.2">
      <c r="A53" s="6" t="s">
        <v>49</v>
      </c>
      <c r="B53" s="6">
        <v>76</v>
      </c>
      <c r="C53" s="7">
        <f t="shared" si="2"/>
        <v>0.69090909090909092</v>
      </c>
      <c r="D53" s="6">
        <v>34</v>
      </c>
      <c r="E53" s="7">
        <f t="shared" si="3"/>
        <v>0.30909090909090908</v>
      </c>
      <c r="F53" s="6">
        <v>110</v>
      </c>
      <c r="G53" s="4"/>
    </row>
    <row r="54" spans="1:7" x14ac:dyDescent="0.2">
      <c r="A54" s="6" t="s">
        <v>50</v>
      </c>
      <c r="B54" s="6">
        <v>67</v>
      </c>
      <c r="C54" s="7">
        <f t="shared" si="2"/>
        <v>0.73626373626373631</v>
      </c>
      <c r="D54" s="6">
        <v>24</v>
      </c>
      <c r="E54" s="7">
        <f t="shared" si="3"/>
        <v>0.26373626373626374</v>
      </c>
      <c r="F54" s="6">
        <v>91</v>
      </c>
      <c r="G54" s="4"/>
    </row>
    <row r="55" spans="1:7" x14ac:dyDescent="0.2">
      <c r="A55" s="6" t="s">
        <v>51</v>
      </c>
      <c r="B55" s="6">
        <v>16</v>
      </c>
      <c r="C55" s="7">
        <f t="shared" si="2"/>
        <v>0.72727272727272729</v>
      </c>
      <c r="D55" s="6">
        <v>6</v>
      </c>
      <c r="E55" s="7">
        <f t="shared" si="3"/>
        <v>0.27272727272727271</v>
      </c>
      <c r="F55" s="6">
        <v>22</v>
      </c>
      <c r="G55" s="4"/>
    </row>
    <row r="56" spans="1:7" x14ac:dyDescent="0.2">
      <c r="A56" s="6" t="s">
        <v>52</v>
      </c>
      <c r="B56" s="6">
        <v>52</v>
      </c>
      <c r="C56" s="7">
        <f t="shared" si="2"/>
        <v>0.68421052631578949</v>
      </c>
      <c r="D56" s="6">
        <v>24</v>
      </c>
      <c r="E56" s="7">
        <f t="shared" si="3"/>
        <v>0.31578947368421051</v>
      </c>
      <c r="F56" s="6">
        <v>76</v>
      </c>
      <c r="G56" s="4"/>
    </row>
    <row r="57" spans="1:7" x14ac:dyDescent="0.2">
      <c r="A57" s="6" t="s">
        <v>53</v>
      </c>
      <c r="B57" s="6">
        <v>67</v>
      </c>
      <c r="C57" s="7">
        <f t="shared" si="2"/>
        <v>0.69072164948453607</v>
      </c>
      <c r="D57" s="6">
        <v>30</v>
      </c>
      <c r="E57" s="7">
        <f t="shared" si="3"/>
        <v>0.30927835051546393</v>
      </c>
      <c r="F57" s="6">
        <v>97</v>
      </c>
      <c r="G57" s="4"/>
    </row>
    <row r="58" spans="1:7" x14ac:dyDescent="0.2">
      <c r="A58" s="6" t="s">
        <v>54</v>
      </c>
      <c r="B58" s="6">
        <v>92</v>
      </c>
      <c r="C58" s="7">
        <f t="shared" si="2"/>
        <v>0.93877551020408168</v>
      </c>
      <c r="D58" s="6">
        <v>6</v>
      </c>
      <c r="E58" s="7">
        <f t="shared" si="3"/>
        <v>6.1224489795918366E-2</v>
      </c>
      <c r="F58" s="6">
        <v>98</v>
      </c>
      <c r="G58" s="4"/>
    </row>
    <row r="59" spans="1:7" x14ac:dyDescent="0.2">
      <c r="A59" s="6" t="s">
        <v>55</v>
      </c>
      <c r="B59" s="6">
        <v>13</v>
      </c>
      <c r="C59" s="7">
        <f t="shared" si="2"/>
        <v>0.68421052631578949</v>
      </c>
      <c r="D59" s="6">
        <v>6</v>
      </c>
      <c r="E59" s="7">
        <f t="shared" si="3"/>
        <v>0.31578947368421051</v>
      </c>
      <c r="F59" s="6">
        <v>19</v>
      </c>
      <c r="G59" s="4"/>
    </row>
    <row r="60" spans="1:7" x14ac:dyDescent="0.2">
      <c r="A60" s="6" t="s">
        <v>56</v>
      </c>
      <c r="B60" s="6">
        <v>150</v>
      </c>
      <c r="C60" s="7">
        <f t="shared" si="2"/>
        <v>0.74626865671641796</v>
      </c>
      <c r="D60" s="6">
        <v>51</v>
      </c>
      <c r="E60" s="7">
        <f t="shared" si="3"/>
        <v>0.2537313432835821</v>
      </c>
      <c r="F60" s="6">
        <v>201</v>
      </c>
      <c r="G60" s="4"/>
    </row>
    <row r="61" spans="1:7" ht="25.5" x14ac:dyDescent="0.2">
      <c r="A61" s="12" t="s">
        <v>57</v>
      </c>
      <c r="B61" s="6">
        <v>0</v>
      </c>
      <c r="C61" s="7">
        <v>0</v>
      </c>
      <c r="D61" s="6">
        <v>0</v>
      </c>
      <c r="E61" s="7">
        <v>0</v>
      </c>
      <c r="F61" s="6">
        <v>0</v>
      </c>
      <c r="G61" s="4"/>
    </row>
    <row r="62" spans="1:7" x14ac:dyDescent="0.2">
      <c r="A62" s="6" t="s">
        <v>58</v>
      </c>
      <c r="B62" s="6">
        <v>53</v>
      </c>
      <c r="C62" s="7">
        <f t="shared" si="2"/>
        <v>0.73611111111111116</v>
      </c>
      <c r="D62" s="6">
        <v>19</v>
      </c>
      <c r="E62" s="7">
        <f t="shared" si="3"/>
        <v>0.2638888888888889</v>
      </c>
      <c r="F62" s="6">
        <v>72</v>
      </c>
      <c r="G62" s="4"/>
    </row>
    <row r="63" spans="1:7" x14ac:dyDescent="0.2">
      <c r="A63" s="6" t="s">
        <v>59</v>
      </c>
      <c r="B63" s="6">
        <v>95</v>
      </c>
      <c r="C63" s="7">
        <f t="shared" si="2"/>
        <v>0.72519083969465647</v>
      </c>
      <c r="D63" s="6">
        <v>36</v>
      </c>
      <c r="E63" s="7">
        <f t="shared" si="3"/>
        <v>0.27480916030534353</v>
      </c>
      <c r="F63" s="6">
        <v>131</v>
      </c>
      <c r="G63" s="4"/>
    </row>
    <row r="64" spans="1:7" x14ac:dyDescent="0.2">
      <c r="A64" s="6" t="s">
        <v>60</v>
      </c>
      <c r="B64" s="6">
        <v>22</v>
      </c>
      <c r="C64" s="7">
        <f t="shared" si="2"/>
        <v>0.75862068965517238</v>
      </c>
      <c r="D64" s="6">
        <v>7</v>
      </c>
      <c r="E64" s="7">
        <f t="shared" si="3"/>
        <v>0.2413793103448276</v>
      </c>
      <c r="F64" s="6">
        <v>29</v>
      </c>
      <c r="G64" s="4"/>
    </row>
    <row r="65" spans="1:7" x14ac:dyDescent="0.2">
      <c r="A65" s="6" t="s">
        <v>61</v>
      </c>
      <c r="B65" s="6">
        <v>25</v>
      </c>
      <c r="C65" s="7">
        <f t="shared" si="2"/>
        <v>0.78125</v>
      </c>
      <c r="D65" s="6">
        <v>7</v>
      </c>
      <c r="E65" s="7">
        <f t="shared" si="3"/>
        <v>0.21875</v>
      </c>
      <c r="F65" s="6">
        <v>32</v>
      </c>
      <c r="G65" s="4"/>
    </row>
    <row r="66" spans="1:7" x14ac:dyDescent="0.2">
      <c r="A66" s="6" t="s">
        <v>62</v>
      </c>
      <c r="B66" s="6">
        <v>24</v>
      </c>
      <c r="C66" s="7">
        <f t="shared" si="2"/>
        <v>0.75</v>
      </c>
      <c r="D66" s="6">
        <v>8</v>
      </c>
      <c r="E66" s="7">
        <f t="shared" si="3"/>
        <v>0.25</v>
      </c>
      <c r="F66" s="6">
        <v>32</v>
      </c>
      <c r="G66" s="4"/>
    </row>
    <row r="67" spans="1:7" x14ac:dyDescent="0.2">
      <c r="A67" s="6" t="s">
        <v>63</v>
      </c>
      <c r="B67" s="6">
        <v>237</v>
      </c>
      <c r="C67" s="7">
        <f t="shared" si="2"/>
        <v>0.68895348837209303</v>
      </c>
      <c r="D67" s="6">
        <v>107</v>
      </c>
      <c r="E67" s="7">
        <f t="shared" si="3"/>
        <v>0.31104651162790697</v>
      </c>
      <c r="F67" s="6">
        <v>344</v>
      </c>
      <c r="G67" s="4"/>
    </row>
    <row r="68" spans="1:7" x14ac:dyDescent="0.2">
      <c r="A68" s="6" t="s">
        <v>64</v>
      </c>
      <c r="B68" s="6">
        <v>47</v>
      </c>
      <c r="C68" s="7">
        <f t="shared" si="2"/>
        <v>0.70149253731343286</v>
      </c>
      <c r="D68" s="6">
        <v>20</v>
      </c>
      <c r="E68" s="7">
        <f t="shared" si="3"/>
        <v>0.29850746268656714</v>
      </c>
      <c r="F68" s="6">
        <v>67</v>
      </c>
      <c r="G68" s="4"/>
    </row>
    <row r="69" spans="1:7" x14ac:dyDescent="0.2">
      <c r="A69" s="6" t="s">
        <v>65</v>
      </c>
      <c r="B69" s="6">
        <v>61</v>
      </c>
      <c r="C69" s="7">
        <f t="shared" si="2"/>
        <v>0.84722222222222221</v>
      </c>
      <c r="D69" s="6">
        <v>11</v>
      </c>
      <c r="E69" s="7">
        <f t="shared" si="3"/>
        <v>0.15277777777777779</v>
      </c>
      <c r="F69" s="6">
        <v>72</v>
      </c>
      <c r="G69" s="4"/>
    </row>
    <row r="70" spans="1:7" x14ac:dyDescent="0.2">
      <c r="A70" s="6" t="s">
        <v>66</v>
      </c>
      <c r="B70" s="6">
        <v>200</v>
      </c>
      <c r="C70" s="7">
        <f t="shared" si="2"/>
        <v>0.75471698113207553</v>
      </c>
      <c r="D70" s="6">
        <v>65</v>
      </c>
      <c r="E70" s="7">
        <f t="shared" si="3"/>
        <v>0.24528301886792453</v>
      </c>
      <c r="F70" s="6">
        <v>265</v>
      </c>
      <c r="G70" s="4"/>
    </row>
    <row r="71" spans="1:7" x14ac:dyDescent="0.2">
      <c r="A71" s="6" t="s">
        <v>67</v>
      </c>
      <c r="B71" s="6">
        <v>13</v>
      </c>
      <c r="C71" s="7">
        <f t="shared" si="2"/>
        <v>0.76470588235294112</v>
      </c>
      <c r="D71" s="6">
        <v>4</v>
      </c>
      <c r="E71" s="7">
        <f t="shared" si="3"/>
        <v>0.23529411764705882</v>
      </c>
      <c r="F71" s="6">
        <v>17</v>
      </c>
      <c r="G71" s="4"/>
    </row>
    <row r="72" spans="1:7" x14ac:dyDescent="0.2">
      <c r="A72" s="6" t="s">
        <v>68</v>
      </c>
      <c r="B72" s="6">
        <v>138</v>
      </c>
      <c r="C72" s="7">
        <f t="shared" si="2"/>
        <v>0.84146341463414631</v>
      </c>
      <c r="D72" s="6">
        <v>26</v>
      </c>
      <c r="E72" s="7">
        <f t="shared" si="3"/>
        <v>0.15853658536585366</v>
      </c>
      <c r="F72" s="6">
        <v>164</v>
      </c>
      <c r="G72" s="4"/>
    </row>
    <row r="73" spans="1:7" x14ac:dyDescent="0.2">
      <c r="A73" s="6" t="s">
        <v>69</v>
      </c>
      <c r="B73" s="6">
        <v>79</v>
      </c>
      <c r="C73" s="7">
        <f t="shared" si="2"/>
        <v>0.84042553191489366</v>
      </c>
      <c r="D73" s="6">
        <v>15</v>
      </c>
      <c r="E73" s="7">
        <f t="shared" si="3"/>
        <v>0.15957446808510639</v>
      </c>
      <c r="F73" s="6">
        <v>94</v>
      </c>
      <c r="G73" s="4"/>
    </row>
    <row r="74" spans="1:7" x14ac:dyDescent="0.2">
      <c r="A74" s="6" t="s">
        <v>70</v>
      </c>
      <c r="B74" s="6">
        <v>81</v>
      </c>
      <c r="C74" s="7">
        <f t="shared" si="2"/>
        <v>0.78640776699029125</v>
      </c>
      <c r="D74" s="6">
        <v>22</v>
      </c>
      <c r="E74" s="7">
        <f t="shared" si="3"/>
        <v>0.21359223300970873</v>
      </c>
      <c r="F74" s="6">
        <v>103</v>
      </c>
      <c r="G74" s="4"/>
    </row>
    <row r="75" spans="1:7" x14ac:dyDescent="0.2">
      <c r="A75" s="6" t="s">
        <v>71</v>
      </c>
      <c r="B75" s="6">
        <v>92</v>
      </c>
      <c r="C75" s="7">
        <f t="shared" si="2"/>
        <v>0.73015873015873012</v>
      </c>
      <c r="D75" s="6">
        <v>34</v>
      </c>
      <c r="E75" s="7">
        <f t="shared" si="3"/>
        <v>0.26984126984126983</v>
      </c>
      <c r="F75" s="6">
        <v>126</v>
      </c>
      <c r="G75" s="4"/>
    </row>
    <row r="76" spans="1:7" x14ac:dyDescent="0.2">
      <c r="A76" s="6" t="s">
        <v>72</v>
      </c>
      <c r="B76" s="6">
        <v>80</v>
      </c>
      <c r="C76" s="7">
        <f t="shared" si="2"/>
        <v>0.7407407407407407</v>
      </c>
      <c r="D76" s="6">
        <v>28</v>
      </c>
      <c r="E76" s="7">
        <f t="shared" si="3"/>
        <v>0.25925925925925924</v>
      </c>
      <c r="F76" s="6">
        <v>108</v>
      </c>
      <c r="G76" s="4"/>
    </row>
    <row r="77" spans="1:7" x14ac:dyDescent="0.2">
      <c r="A77" s="6" t="s">
        <v>73</v>
      </c>
      <c r="B77" s="6">
        <v>163</v>
      </c>
      <c r="C77" s="7">
        <f t="shared" si="2"/>
        <v>0.7874396135265701</v>
      </c>
      <c r="D77" s="6">
        <v>44</v>
      </c>
      <c r="E77" s="7">
        <f t="shared" si="3"/>
        <v>0.21256038647342995</v>
      </c>
      <c r="F77" s="6">
        <v>207</v>
      </c>
      <c r="G77" s="4"/>
    </row>
    <row r="78" spans="1:7" x14ac:dyDescent="0.2">
      <c r="A78" s="6" t="s">
        <v>74</v>
      </c>
      <c r="B78" s="6">
        <v>292</v>
      </c>
      <c r="C78" s="7">
        <f t="shared" si="2"/>
        <v>0.82485875706214684</v>
      </c>
      <c r="D78" s="6">
        <v>62</v>
      </c>
      <c r="E78" s="7">
        <f t="shared" si="3"/>
        <v>0.1751412429378531</v>
      </c>
      <c r="F78" s="6">
        <v>354</v>
      </c>
      <c r="G78" s="4"/>
    </row>
    <row r="79" spans="1:7" x14ac:dyDescent="0.2">
      <c r="A79" s="6" t="s">
        <v>75</v>
      </c>
      <c r="B79" s="6">
        <v>60</v>
      </c>
      <c r="C79" s="7">
        <f t="shared" si="2"/>
        <v>0.86956521739130432</v>
      </c>
      <c r="D79" s="6">
        <v>9</v>
      </c>
      <c r="E79" s="7">
        <f t="shared" si="3"/>
        <v>0.13043478260869565</v>
      </c>
      <c r="F79" s="6">
        <v>69</v>
      </c>
      <c r="G79" s="4"/>
    </row>
    <row r="80" spans="1:7" x14ac:dyDescent="0.2">
      <c r="A80" s="6" t="s">
        <v>76</v>
      </c>
      <c r="B80" s="6">
        <v>113</v>
      </c>
      <c r="C80" s="7">
        <f t="shared" si="2"/>
        <v>0.87596899224806202</v>
      </c>
      <c r="D80" s="6">
        <v>16</v>
      </c>
      <c r="E80" s="7">
        <f t="shared" si="3"/>
        <v>0.12403100775193798</v>
      </c>
      <c r="F80" s="6">
        <v>129</v>
      </c>
      <c r="G80" s="4"/>
    </row>
    <row r="81" spans="1:7" x14ac:dyDescent="0.2">
      <c r="A81" s="6" t="s">
        <v>77</v>
      </c>
      <c r="B81" s="6">
        <v>206</v>
      </c>
      <c r="C81" s="7">
        <f t="shared" si="2"/>
        <v>0.69830508474576269</v>
      </c>
      <c r="D81" s="6">
        <v>89</v>
      </c>
      <c r="E81" s="7">
        <f t="shared" si="3"/>
        <v>0.30169491525423731</v>
      </c>
      <c r="F81" s="6">
        <v>295</v>
      </c>
      <c r="G81" s="4"/>
    </row>
    <row r="82" spans="1:7" x14ac:dyDescent="0.2">
      <c r="A82" s="6" t="s">
        <v>78</v>
      </c>
      <c r="B82" s="6">
        <v>33</v>
      </c>
      <c r="C82" s="7">
        <f t="shared" si="2"/>
        <v>0.86842105263157898</v>
      </c>
      <c r="D82" s="6">
        <v>5</v>
      </c>
      <c r="E82" s="7">
        <f t="shared" si="3"/>
        <v>0.13157894736842105</v>
      </c>
      <c r="F82" s="6">
        <v>38</v>
      </c>
      <c r="G82" s="4"/>
    </row>
    <row r="83" spans="1:7" x14ac:dyDescent="0.2">
      <c r="A83" s="6" t="s">
        <v>79</v>
      </c>
      <c r="B83" s="6">
        <v>42</v>
      </c>
      <c r="C83" s="7">
        <f t="shared" si="2"/>
        <v>0.66666666666666663</v>
      </c>
      <c r="D83" s="6">
        <v>21</v>
      </c>
      <c r="E83" s="7">
        <f t="shared" si="3"/>
        <v>0.33333333333333331</v>
      </c>
      <c r="F83" s="6">
        <v>63</v>
      </c>
      <c r="G83" s="4"/>
    </row>
    <row r="84" spans="1:7" x14ac:dyDescent="0.2">
      <c r="A84" s="6" t="s">
        <v>80</v>
      </c>
      <c r="B84" s="6">
        <v>38</v>
      </c>
      <c r="C84" s="7">
        <f t="shared" si="2"/>
        <v>0.82608695652173914</v>
      </c>
      <c r="D84" s="6">
        <v>8</v>
      </c>
      <c r="E84" s="7">
        <f t="shared" si="3"/>
        <v>0.17391304347826086</v>
      </c>
      <c r="F84" s="6">
        <v>46</v>
      </c>
      <c r="G84" s="4"/>
    </row>
    <row r="85" spans="1:7" x14ac:dyDescent="0.2">
      <c r="A85" s="6" t="s">
        <v>81</v>
      </c>
      <c r="B85" s="6">
        <v>28</v>
      </c>
      <c r="C85" s="7">
        <f t="shared" si="2"/>
        <v>0.63636363636363635</v>
      </c>
      <c r="D85" s="6">
        <v>16</v>
      </c>
      <c r="E85" s="7">
        <f t="shared" si="3"/>
        <v>0.36363636363636365</v>
      </c>
      <c r="F85" s="6">
        <v>44</v>
      </c>
      <c r="G85" s="4"/>
    </row>
    <row r="86" spans="1:7" x14ac:dyDescent="0.2">
      <c r="A86" s="6" t="s">
        <v>82</v>
      </c>
      <c r="B86" s="6">
        <v>27</v>
      </c>
      <c r="C86" s="7">
        <f t="shared" si="2"/>
        <v>0.69230769230769229</v>
      </c>
      <c r="D86" s="6">
        <v>12</v>
      </c>
      <c r="E86" s="7">
        <f t="shared" si="3"/>
        <v>0.30769230769230771</v>
      </c>
      <c r="F86" s="6">
        <v>39</v>
      </c>
      <c r="G86" s="4"/>
    </row>
    <row r="87" spans="1:7" x14ac:dyDescent="0.2">
      <c r="A87" s="6" t="s">
        <v>83</v>
      </c>
      <c r="B87" s="6">
        <v>21</v>
      </c>
      <c r="C87" s="7">
        <f t="shared" si="2"/>
        <v>0.77777777777777779</v>
      </c>
      <c r="D87" s="6">
        <v>6</v>
      </c>
      <c r="E87" s="7">
        <f t="shared" si="3"/>
        <v>0.22222222222222221</v>
      </c>
      <c r="F87" s="6">
        <v>27</v>
      </c>
      <c r="G87" s="4"/>
    </row>
    <row r="88" spans="1:7" x14ac:dyDescent="0.2">
      <c r="A88" s="6" t="s">
        <v>84</v>
      </c>
      <c r="B88" s="6">
        <v>18</v>
      </c>
      <c r="C88" s="7">
        <f t="shared" si="2"/>
        <v>0.78260869565217395</v>
      </c>
      <c r="D88" s="6">
        <v>5</v>
      </c>
      <c r="E88" s="7">
        <f t="shared" si="3"/>
        <v>0.21739130434782608</v>
      </c>
      <c r="F88" s="6">
        <v>23</v>
      </c>
      <c r="G88" s="4"/>
    </row>
    <row r="89" spans="1:7" x14ac:dyDescent="0.2">
      <c r="A89" s="6" t="s">
        <v>85</v>
      </c>
      <c r="B89" s="6">
        <v>45</v>
      </c>
      <c r="C89" s="7">
        <f t="shared" si="2"/>
        <v>0.86538461538461542</v>
      </c>
      <c r="D89" s="6">
        <v>7</v>
      </c>
      <c r="E89" s="7">
        <f t="shared" si="3"/>
        <v>0.13461538461538461</v>
      </c>
      <c r="F89" s="6">
        <v>52</v>
      </c>
      <c r="G89" s="4"/>
    </row>
    <row r="90" spans="1:7" x14ac:dyDescent="0.2">
      <c r="A90" s="6" t="s">
        <v>86</v>
      </c>
      <c r="B90" s="6">
        <v>53</v>
      </c>
      <c r="C90" s="7">
        <f t="shared" si="2"/>
        <v>0.86885245901639341</v>
      </c>
      <c r="D90" s="6">
        <v>8</v>
      </c>
      <c r="E90" s="7">
        <f t="shared" si="3"/>
        <v>0.13114754098360656</v>
      </c>
      <c r="F90" s="6">
        <v>61</v>
      </c>
      <c r="G90" s="4"/>
    </row>
    <row r="91" spans="1:7" x14ac:dyDescent="0.2">
      <c r="A91" s="6" t="s">
        <v>87</v>
      </c>
      <c r="B91" s="6">
        <v>130</v>
      </c>
      <c r="C91" s="7">
        <f t="shared" si="2"/>
        <v>0.74712643678160917</v>
      </c>
      <c r="D91" s="6">
        <v>44</v>
      </c>
      <c r="E91" s="7">
        <f t="shared" si="3"/>
        <v>0.25287356321839083</v>
      </c>
      <c r="F91" s="6">
        <v>174</v>
      </c>
      <c r="G91" s="4"/>
    </row>
    <row r="92" spans="1:7" x14ac:dyDescent="0.2">
      <c r="A92" s="6" t="s">
        <v>88</v>
      </c>
      <c r="B92" s="6">
        <v>41</v>
      </c>
      <c r="C92" s="7">
        <f t="shared" si="2"/>
        <v>0.78846153846153844</v>
      </c>
      <c r="D92" s="6">
        <v>11</v>
      </c>
      <c r="E92" s="7">
        <f t="shared" si="3"/>
        <v>0.21153846153846154</v>
      </c>
      <c r="F92" s="6">
        <v>52</v>
      </c>
      <c r="G92" s="4"/>
    </row>
    <row r="93" spans="1:7" x14ac:dyDescent="0.2">
      <c r="A93" s="6" t="s">
        <v>89</v>
      </c>
      <c r="B93" s="6">
        <v>30</v>
      </c>
      <c r="C93" s="7">
        <f t="shared" si="2"/>
        <v>0.63829787234042556</v>
      </c>
      <c r="D93" s="6">
        <v>17</v>
      </c>
      <c r="E93" s="7">
        <f t="shared" si="3"/>
        <v>0.36170212765957449</v>
      </c>
      <c r="F93" s="6">
        <v>47</v>
      </c>
      <c r="G93" s="4"/>
    </row>
    <row r="94" spans="1:7" x14ac:dyDescent="0.2">
      <c r="A94" s="6" t="s">
        <v>90</v>
      </c>
      <c r="B94" s="6">
        <v>42</v>
      </c>
      <c r="C94" s="7">
        <f t="shared" si="2"/>
        <v>0.60869565217391308</v>
      </c>
      <c r="D94" s="6">
        <v>27</v>
      </c>
      <c r="E94" s="7">
        <f t="shared" si="3"/>
        <v>0.39130434782608697</v>
      </c>
      <c r="F94" s="6">
        <v>69</v>
      </c>
      <c r="G94" s="4"/>
    </row>
    <row r="95" spans="1:7" x14ac:dyDescent="0.2">
      <c r="A95" s="6" t="s">
        <v>91</v>
      </c>
      <c r="B95" s="6">
        <v>76</v>
      </c>
      <c r="C95" s="7">
        <f t="shared" si="2"/>
        <v>0.6333333333333333</v>
      </c>
      <c r="D95" s="6">
        <v>44</v>
      </c>
      <c r="E95" s="7">
        <f t="shared" si="3"/>
        <v>0.36666666666666664</v>
      </c>
      <c r="F95" s="6">
        <v>120</v>
      </c>
      <c r="G95" s="4"/>
    </row>
    <row r="96" spans="1:7" x14ac:dyDescent="0.2">
      <c r="A96" s="6" t="s">
        <v>92</v>
      </c>
      <c r="B96" s="6">
        <v>65</v>
      </c>
      <c r="C96" s="7">
        <f t="shared" si="2"/>
        <v>0.7831325301204819</v>
      </c>
      <c r="D96" s="6">
        <v>18</v>
      </c>
      <c r="E96" s="7">
        <f t="shared" si="3"/>
        <v>0.21686746987951808</v>
      </c>
      <c r="F96" s="6">
        <v>83</v>
      </c>
      <c r="G96" s="4"/>
    </row>
    <row r="97" spans="1:9" x14ac:dyDescent="0.2">
      <c r="A97" s="6" t="s">
        <v>93</v>
      </c>
      <c r="B97" s="6">
        <v>22</v>
      </c>
      <c r="C97" s="7">
        <f t="shared" si="2"/>
        <v>0.6875</v>
      </c>
      <c r="D97" s="6">
        <v>10</v>
      </c>
      <c r="E97" s="7">
        <f t="shared" si="3"/>
        <v>0.3125</v>
      </c>
      <c r="F97" s="6">
        <v>32</v>
      </c>
      <c r="G97" s="4"/>
    </row>
    <row r="98" spans="1:9" x14ac:dyDescent="0.2">
      <c r="A98" s="6" t="s">
        <v>94</v>
      </c>
      <c r="B98" s="6">
        <v>54</v>
      </c>
      <c r="C98" s="7">
        <f t="shared" ref="C98:C108" si="4">B98/F98</f>
        <v>0.84375</v>
      </c>
      <c r="D98" s="6">
        <v>10</v>
      </c>
      <c r="E98" s="7">
        <f t="shared" ref="E98:E108" si="5">D98/F98</f>
        <v>0.15625</v>
      </c>
      <c r="F98" s="6">
        <v>64</v>
      </c>
      <c r="G98" s="4"/>
    </row>
    <row r="99" spans="1:9" x14ac:dyDescent="0.2">
      <c r="A99" s="6" t="s">
        <v>95</v>
      </c>
      <c r="B99" s="6">
        <v>115</v>
      </c>
      <c r="C99" s="7">
        <f t="shared" si="4"/>
        <v>0.78231292517006801</v>
      </c>
      <c r="D99" s="6">
        <v>32</v>
      </c>
      <c r="E99" s="7">
        <f t="shared" si="5"/>
        <v>0.21768707482993196</v>
      </c>
      <c r="F99" s="6">
        <v>147</v>
      </c>
      <c r="G99" s="4"/>
    </row>
    <row r="100" spans="1:9" x14ac:dyDescent="0.2">
      <c r="A100" s="6" t="s">
        <v>96</v>
      </c>
      <c r="B100" s="6">
        <v>94</v>
      </c>
      <c r="C100" s="7">
        <f t="shared" si="4"/>
        <v>0.81739130434782614</v>
      </c>
      <c r="D100" s="6">
        <v>21</v>
      </c>
      <c r="E100" s="7">
        <f t="shared" si="5"/>
        <v>0.18260869565217391</v>
      </c>
      <c r="F100" s="6">
        <v>115</v>
      </c>
      <c r="G100" s="4"/>
    </row>
    <row r="101" spans="1:9" x14ac:dyDescent="0.2">
      <c r="A101" s="6" t="s">
        <v>97</v>
      </c>
      <c r="B101" s="6">
        <v>48</v>
      </c>
      <c r="C101" s="7">
        <f t="shared" si="4"/>
        <v>0.82758620689655171</v>
      </c>
      <c r="D101" s="6">
        <v>10</v>
      </c>
      <c r="E101" s="7">
        <f t="shared" si="5"/>
        <v>0.17241379310344829</v>
      </c>
      <c r="F101" s="6">
        <v>58</v>
      </c>
      <c r="G101" s="4"/>
    </row>
    <row r="102" spans="1:9" x14ac:dyDescent="0.2">
      <c r="A102" s="6" t="s">
        <v>98</v>
      </c>
      <c r="B102" s="6">
        <v>32</v>
      </c>
      <c r="C102" s="7">
        <f t="shared" si="4"/>
        <v>0.76190476190476186</v>
      </c>
      <c r="D102" s="6">
        <v>10</v>
      </c>
      <c r="E102" s="7">
        <f t="shared" si="5"/>
        <v>0.23809523809523808</v>
      </c>
      <c r="F102" s="6">
        <v>42</v>
      </c>
      <c r="G102" s="4"/>
    </row>
    <row r="103" spans="1:9" x14ac:dyDescent="0.2">
      <c r="A103" s="6" t="s">
        <v>99</v>
      </c>
      <c r="B103" s="6">
        <v>47</v>
      </c>
      <c r="C103" s="7">
        <f t="shared" si="4"/>
        <v>0.8545454545454545</v>
      </c>
      <c r="D103" s="6">
        <v>8</v>
      </c>
      <c r="E103" s="7">
        <f t="shared" si="5"/>
        <v>0.14545454545454545</v>
      </c>
      <c r="F103" s="6">
        <v>55</v>
      </c>
      <c r="G103" s="4"/>
    </row>
    <row r="104" spans="1:9" x14ac:dyDescent="0.2">
      <c r="A104" s="6" t="s">
        <v>100</v>
      </c>
      <c r="B104" s="6">
        <v>78</v>
      </c>
      <c r="C104" s="7">
        <f t="shared" si="4"/>
        <v>0.80412371134020622</v>
      </c>
      <c r="D104" s="6">
        <v>19</v>
      </c>
      <c r="E104" s="7">
        <f t="shared" si="5"/>
        <v>0.19587628865979381</v>
      </c>
      <c r="F104" s="6">
        <v>97</v>
      </c>
      <c r="G104" s="4"/>
    </row>
    <row r="105" spans="1:9" x14ac:dyDescent="0.2">
      <c r="A105" s="6" t="s">
        <v>101</v>
      </c>
      <c r="B105" s="6">
        <v>23</v>
      </c>
      <c r="C105" s="7">
        <f t="shared" si="4"/>
        <v>0.7931034482758621</v>
      </c>
      <c r="D105" s="6">
        <v>6</v>
      </c>
      <c r="E105" s="7">
        <f t="shared" si="5"/>
        <v>0.20689655172413793</v>
      </c>
      <c r="F105" s="6">
        <v>29</v>
      </c>
      <c r="G105" s="4"/>
    </row>
    <row r="106" spans="1:9" x14ac:dyDescent="0.2">
      <c r="A106" s="6" t="s">
        <v>102</v>
      </c>
      <c r="B106" s="6">
        <v>194</v>
      </c>
      <c r="C106" s="7">
        <f t="shared" si="4"/>
        <v>0.79835390946502061</v>
      </c>
      <c r="D106" s="6">
        <v>49</v>
      </c>
      <c r="E106" s="7">
        <f t="shared" si="5"/>
        <v>0.20164609053497942</v>
      </c>
      <c r="F106" s="6">
        <v>243</v>
      </c>
      <c r="G106" s="4"/>
    </row>
    <row r="107" spans="1:9" x14ac:dyDescent="0.2">
      <c r="A107" s="6" t="s">
        <v>1</v>
      </c>
      <c r="B107" s="6">
        <v>6</v>
      </c>
      <c r="C107" s="7">
        <f t="shared" si="4"/>
        <v>1</v>
      </c>
      <c r="D107" s="6">
        <v>0</v>
      </c>
      <c r="E107" s="7">
        <f t="shared" si="5"/>
        <v>0</v>
      </c>
      <c r="F107" s="6">
        <v>6</v>
      </c>
      <c r="G107" s="4"/>
    </row>
    <row r="108" spans="1:9" s="5" customFormat="1" x14ac:dyDescent="0.2">
      <c r="A108" s="8" t="s">
        <v>198</v>
      </c>
      <c r="B108" s="8">
        <f>SUM(B34:B107)</f>
        <v>5130</v>
      </c>
      <c r="C108" s="9">
        <f t="shared" si="4"/>
        <v>0.76033792796798572</v>
      </c>
      <c r="D108" s="8">
        <f>SUM(D34:D107)</f>
        <v>1617</v>
      </c>
      <c r="E108" s="9">
        <f t="shared" si="5"/>
        <v>0.23966207203201423</v>
      </c>
      <c r="F108" s="8">
        <f>SUM(F34:F107)</f>
        <v>6747</v>
      </c>
      <c r="G108" s="4"/>
    </row>
    <row r="109" spans="1:9" x14ac:dyDescent="0.2">
      <c r="C109" s="4"/>
      <c r="E109" s="4"/>
    </row>
    <row r="110" spans="1:9" ht="38.25" x14ac:dyDescent="0.2">
      <c r="A110" s="1" t="s">
        <v>192</v>
      </c>
      <c r="B110" s="11" t="s">
        <v>199</v>
      </c>
      <c r="C110" s="1" t="s">
        <v>193</v>
      </c>
      <c r="D110" s="11" t="s">
        <v>200</v>
      </c>
      <c r="E110" s="1" t="s">
        <v>193</v>
      </c>
      <c r="F110" s="2" t="s">
        <v>194</v>
      </c>
      <c r="G110" s="1" t="s">
        <v>193</v>
      </c>
      <c r="H110" s="2" t="s">
        <v>0</v>
      </c>
    </row>
    <row r="111" spans="1:9" x14ac:dyDescent="0.2">
      <c r="A111" s="6" t="s">
        <v>103</v>
      </c>
      <c r="B111" s="6">
        <v>10</v>
      </c>
      <c r="C111" s="7">
        <f>B111/H111</f>
        <v>0.27777777777777779</v>
      </c>
      <c r="D111" s="6">
        <v>22</v>
      </c>
      <c r="E111" s="7">
        <f>D111/H111</f>
        <v>0.61111111111111116</v>
      </c>
      <c r="F111" s="6">
        <v>4</v>
      </c>
      <c r="G111" s="7">
        <f>F111/H111</f>
        <v>0.1111111111111111</v>
      </c>
      <c r="H111" s="6">
        <v>36</v>
      </c>
      <c r="I111" s="4"/>
    </row>
    <row r="112" spans="1:9" x14ac:dyDescent="0.2">
      <c r="A112" s="6" t="s">
        <v>104</v>
      </c>
      <c r="B112" s="6">
        <v>10</v>
      </c>
      <c r="C112" s="7">
        <f t="shared" ref="C112:C175" si="6">B112/H112</f>
        <v>0.43478260869565216</v>
      </c>
      <c r="D112" s="6">
        <v>10</v>
      </c>
      <c r="E112" s="7">
        <f t="shared" ref="E112:E175" si="7">D112/H112</f>
        <v>0.43478260869565216</v>
      </c>
      <c r="F112" s="6">
        <v>3</v>
      </c>
      <c r="G112" s="7">
        <v>0.14000000000000001</v>
      </c>
      <c r="H112" s="6">
        <v>23</v>
      </c>
      <c r="I112" s="4"/>
    </row>
    <row r="113" spans="1:9" x14ac:dyDescent="0.2">
      <c r="A113" s="6" t="s">
        <v>105</v>
      </c>
      <c r="B113" s="6">
        <v>64</v>
      </c>
      <c r="C113" s="7">
        <v>0.23</v>
      </c>
      <c r="D113" s="6">
        <v>175</v>
      </c>
      <c r="E113" s="7">
        <f t="shared" si="7"/>
        <v>0.61403508771929827</v>
      </c>
      <c r="F113" s="6">
        <v>46</v>
      </c>
      <c r="G113" s="7">
        <f t="shared" ref="G113:G175" si="8">F113/H113</f>
        <v>0.16140350877192983</v>
      </c>
      <c r="H113" s="6">
        <v>285</v>
      </c>
      <c r="I113" s="4"/>
    </row>
    <row r="114" spans="1:9" x14ac:dyDescent="0.2">
      <c r="A114" s="6" t="s">
        <v>106</v>
      </c>
      <c r="B114" s="6">
        <v>50</v>
      </c>
      <c r="C114" s="7">
        <f t="shared" si="6"/>
        <v>0.23809523809523808</v>
      </c>
      <c r="D114" s="6">
        <v>129</v>
      </c>
      <c r="E114" s="7">
        <f t="shared" si="7"/>
        <v>0.61428571428571432</v>
      </c>
      <c r="F114" s="6">
        <v>31</v>
      </c>
      <c r="G114" s="7">
        <f t="shared" si="8"/>
        <v>0.14761904761904762</v>
      </c>
      <c r="H114" s="6">
        <v>210</v>
      </c>
      <c r="I114" s="4"/>
    </row>
    <row r="115" spans="1:9" x14ac:dyDescent="0.2">
      <c r="A115" s="6" t="s">
        <v>107</v>
      </c>
      <c r="B115" s="6">
        <v>13</v>
      </c>
      <c r="C115" s="7">
        <f t="shared" si="6"/>
        <v>0.17567567567567569</v>
      </c>
      <c r="D115" s="6">
        <v>52</v>
      </c>
      <c r="E115" s="7">
        <f t="shared" si="7"/>
        <v>0.70270270270270274</v>
      </c>
      <c r="F115" s="6">
        <v>9</v>
      </c>
      <c r="G115" s="7">
        <f t="shared" si="8"/>
        <v>0.12162162162162163</v>
      </c>
      <c r="H115" s="6">
        <v>74</v>
      </c>
      <c r="I115" s="4"/>
    </row>
    <row r="116" spans="1:9" x14ac:dyDescent="0.2">
      <c r="A116" s="6" t="s">
        <v>108</v>
      </c>
      <c r="B116" s="6">
        <v>18</v>
      </c>
      <c r="C116" s="7">
        <f t="shared" si="6"/>
        <v>0.16981132075471697</v>
      </c>
      <c r="D116" s="6">
        <v>71</v>
      </c>
      <c r="E116" s="7">
        <f t="shared" si="7"/>
        <v>0.66981132075471694</v>
      </c>
      <c r="F116" s="6">
        <v>17</v>
      </c>
      <c r="G116" s="7">
        <f t="shared" si="8"/>
        <v>0.16037735849056603</v>
      </c>
      <c r="H116" s="6">
        <v>106</v>
      </c>
      <c r="I116" s="4"/>
    </row>
    <row r="117" spans="1:9" x14ac:dyDescent="0.2">
      <c r="A117" s="6" t="s">
        <v>109</v>
      </c>
      <c r="B117" s="6">
        <v>72</v>
      </c>
      <c r="C117" s="7">
        <f t="shared" si="6"/>
        <v>0.25992779783393499</v>
      </c>
      <c r="D117" s="6">
        <v>161</v>
      </c>
      <c r="E117" s="7">
        <f t="shared" si="7"/>
        <v>0.58122743682310474</v>
      </c>
      <c r="F117" s="6">
        <v>44</v>
      </c>
      <c r="G117" s="7">
        <f t="shared" si="8"/>
        <v>0.1588447653429603</v>
      </c>
      <c r="H117" s="6">
        <v>277</v>
      </c>
      <c r="I117" s="4"/>
    </row>
    <row r="118" spans="1:9" x14ac:dyDescent="0.2">
      <c r="A118" s="6" t="s">
        <v>110</v>
      </c>
      <c r="B118" s="6">
        <v>16</v>
      </c>
      <c r="C118" s="7">
        <f t="shared" si="6"/>
        <v>0.26229508196721313</v>
      </c>
      <c r="D118" s="6">
        <v>38</v>
      </c>
      <c r="E118" s="7">
        <f t="shared" si="7"/>
        <v>0.62295081967213117</v>
      </c>
      <c r="F118" s="6">
        <v>7</v>
      </c>
      <c r="G118" s="7">
        <v>0.12</v>
      </c>
      <c r="H118" s="6">
        <v>61</v>
      </c>
      <c r="I118" s="4"/>
    </row>
    <row r="119" spans="1:9" x14ac:dyDescent="0.2">
      <c r="A119" s="6" t="s">
        <v>111</v>
      </c>
      <c r="B119" s="6">
        <v>8</v>
      </c>
      <c r="C119" s="7">
        <f t="shared" si="6"/>
        <v>0.4</v>
      </c>
      <c r="D119" s="6">
        <v>10</v>
      </c>
      <c r="E119" s="7">
        <f t="shared" si="7"/>
        <v>0.5</v>
      </c>
      <c r="F119" s="6">
        <v>2</v>
      </c>
      <c r="G119" s="7">
        <f t="shared" si="8"/>
        <v>0.1</v>
      </c>
      <c r="H119" s="6">
        <v>20</v>
      </c>
      <c r="I119" s="4"/>
    </row>
    <row r="120" spans="1:9" x14ac:dyDescent="0.2">
      <c r="A120" s="6" t="s">
        <v>112</v>
      </c>
      <c r="B120" s="6">
        <v>25</v>
      </c>
      <c r="C120" s="7">
        <f t="shared" si="6"/>
        <v>0.1953125</v>
      </c>
      <c r="D120" s="6">
        <v>73</v>
      </c>
      <c r="E120" s="7">
        <f t="shared" si="7"/>
        <v>0.5703125</v>
      </c>
      <c r="F120" s="6">
        <v>30</v>
      </c>
      <c r="G120" s="7">
        <f t="shared" si="8"/>
        <v>0.234375</v>
      </c>
      <c r="H120" s="6">
        <v>128</v>
      </c>
      <c r="I120" s="4"/>
    </row>
    <row r="121" spans="1:9" x14ac:dyDescent="0.2">
      <c r="A121" s="6" t="s">
        <v>113</v>
      </c>
      <c r="B121" s="6">
        <v>20</v>
      </c>
      <c r="C121" s="7">
        <f t="shared" si="6"/>
        <v>0.16393442622950818</v>
      </c>
      <c r="D121" s="6">
        <v>78</v>
      </c>
      <c r="E121" s="7">
        <f t="shared" si="7"/>
        <v>0.63934426229508201</v>
      </c>
      <c r="F121" s="6">
        <v>24</v>
      </c>
      <c r="G121" s="7">
        <f t="shared" si="8"/>
        <v>0.19672131147540983</v>
      </c>
      <c r="H121" s="6">
        <v>122</v>
      </c>
      <c r="I121" s="4"/>
    </row>
    <row r="122" spans="1:9" x14ac:dyDescent="0.2">
      <c r="A122" s="6" t="s">
        <v>114</v>
      </c>
      <c r="B122" s="6">
        <v>6</v>
      </c>
      <c r="C122" s="7">
        <f t="shared" si="6"/>
        <v>0.23076923076923078</v>
      </c>
      <c r="D122" s="6">
        <v>18</v>
      </c>
      <c r="E122" s="7">
        <f t="shared" si="7"/>
        <v>0.69230769230769229</v>
      </c>
      <c r="F122" s="6">
        <v>2</v>
      </c>
      <c r="G122" s="7">
        <f t="shared" si="8"/>
        <v>7.6923076923076927E-2</v>
      </c>
      <c r="H122" s="6">
        <v>26</v>
      </c>
      <c r="I122" s="4"/>
    </row>
    <row r="123" spans="1:9" x14ac:dyDescent="0.2">
      <c r="A123" s="6" t="s">
        <v>115</v>
      </c>
      <c r="B123" s="6">
        <v>222</v>
      </c>
      <c r="C123" s="7">
        <f t="shared" si="6"/>
        <v>0.29287598944591031</v>
      </c>
      <c r="D123" s="6">
        <v>492</v>
      </c>
      <c r="E123" s="7">
        <f t="shared" si="7"/>
        <v>0.64907651715039583</v>
      </c>
      <c r="F123" s="6">
        <v>44</v>
      </c>
      <c r="G123" s="7">
        <f t="shared" si="8"/>
        <v>5.8047493403693931E-2</v>
      </c>
      <c r="H123" s="6">
        <v>758</v>
      </c>
      <c r="I123" s="4"/>
    </row>
    <row r="124" spans="1:9" x14ac:dyDescent="0.2">
      <c r="A124" s="10" t="s">
        <v>116</v>
      </c>
      <c r="B124" s="6">
        <v>2</v>
      </c>
      <c r="C124" s="7">
        <f t="shared" si="6"/>
        <v>0.4</v>
      </c>
      <c r="D124" s="6">
        <v>3</v>
      </c>
      <c r="E124" s="7">
        <f t="shared" si="7"/>
        <v>0.6</v>
      </c>
      <c r="F124" s="6">
        <v>0</v>
      </c>
      <c r="G124" s="7">
        <f t="shared" si="8"/>
        <v>0</v>
      </c>
      <c r="H124" s="6">
        <v>5</v>
      </c>
      <c r="I124" s="4"/>
    </row>
    <row r="125" spans="1:9" x14ac:dyDescent="0.2">
      <c r="A125" s="6" t="s">
        <v>117</v>
      </c>
      <c r="B125" s="6">
        <v>33</v>
      </c>
      <c r="C125" s="7">
        <f t="shared" si="6"/>
        <v>0.25984251968503935</v>
      </c>
      <c r="D125" s="6">
        <v>89</v>
      </c>
      <c r="E125" s="7">
        <f t="shared" si="7"/>
        <v>0.70078740157480313</v>
      </c>
      <c r="F125" s="6">
        <v>5</v>
      </c>
      <c r="G125" s="7">
        <f t="shared" si="8"/>
        <v>3.937007874015748E-2</v>
      </c>
      <c r="H125" s="6">
        <v>127</v>
      </c>
      <c r="I125" s="4"/>
    </row>
    <row r="126" spans="1:9" x14ac:dyDescent="0.2">
      <c r="A126" s="6" t="s">
        <v>118</v>
      </c>
      <c r="B126" s="6">
        <v>1</v>
      </c>
      <c r="C126" s="7">
        <f t="shared" si="6"/>
        <v>0.5</v>
      </c>
      <c r="D126" s="6">
        <v>0</v>
      </c>
      <c r="E126" s="7">
        <f t="shared" si="7"/>
        <v>0</v>
      </c>
      <c r="F126" s="6">
        <v>1</v>
      </c>
      <c r="G126" s="7">
        <f t="shared" si="8"/>
        <v>0.5</v>
      </c>
      <c r="H126" s="6">
        <v>2</v>
      </c>
      <c r="I126" s="4"/>
    </row>
    <row r="127" spans="1:9" x14ac:dyDescent="0.2">
      <c r="A127" s="6" t="s">
        <v>119</v>
      </c>
      <c r="B127" s="6">
        <v>49</v>
      </c>
      <c r="C127" s="7">
        <f t="shared" si="6"/>
        <v>0.29696969696969699</v>
      </c>
      <c r="D127" s="6">
        <v>98</v>
      </c>
      <c r="E127" s="7">
        <f t="shared" si="7"/>
        <v>0.59393939393939399</v>
      </c>
      <c r="F127" s="6">
        <v>18</v>
      </c>
      <c r="G127" s="7">
        <f t="shared" si="8"/>
        <v>0.10909090909090909</v>
      </c>
      <c r="H127" s="6">
        <v>165</v>
      </c>
      <c r="I127" s="4"/>
    </row>
    <row r="128" spans="1:9" x14ac:dyDescent="0.2">
      <c r="A128" s="6" t="s">
        <v>120</v>
      </c>
      <c r="B128" s="6">
        <v>2</v>
      </c>
      <c r="C128" s="7">
        <f t="shared" si="6"/>
        <v>0.25</v>
      </c>
      <c r="D128" s="6">
        <v>6</v>
      </c>
      <c r="E128" s="7">
        <f t="shared" si="7"/>
        <v>0.75</v>
      </c>
      <c r="F128" s="6">
        <v>0</v>
      </c>
      <c r="G128" s="7">
        <f t="shared" si="8"/>
        <v>0</v>
      </c>
      <c r="H128" s="6">
        <v>8</v>
      </c>
      <c r="I128" s="4"/>
    </row>
    <row r="129" spans="1:13" x14ac:dyDescent="0.2">
      <c r="A129" s="6" t="s">
        <v>121</v>
      </c>
      <c r="B129" s="6">
        <v>55</v>
      </c>
      <c r="C129" s="7">
        <f t="shared" si="6"/>
        <v>0.20754716981132076</v>
      </c>
      <c r="D129" s="6">
        <v>170</v>
      </c>
      <c r="E129" s="7">
        <f t="shared" si="7"/>
        <v>0.64150943396226412</v>
      </c>
      <c r="F129" s="6">
        <v>40</v>
      </c>
      <c r="G129" s="7">
        <f t="shared" si="8"/>
        <v>0.15094339622641509</v>
      </c>
      <c r="H129" s="6">
        <v>265</v>
      </c>
      <c r="I129" s="4"/>
    </row>
    <row r="130" spans="1:13" x14ac:dyDescent="0.2">
      <c r="A130" s="6" t="s">
        <v>122</v>
      </c>
      <c r="B130" s="6">
        <v>64</v>
      </c>
      <c r="C130" s="7">
        <f t="shared" si="6"/>
        <v>0.21122112211221122</v>
      </c>
      <c r="D130" s="6">
        <v>199</v>
      </c>
      <c r="E130" s="7">
        <f t="shared" si="7"/>
        <v>0.65676567656765672</v>
      </c>
      <c r="F130" s="6">
        <v>40</v>
      </c>
      <c r="G130" s="7">
        <f t="shared" si="8"/>
        <v>0.132013201320132</v>
      </c>
      <c r="H130" s="6">
        <v>303</v>
      </c>
      <c r="I130" s="4"/>
    </row>
    <row r="131" spans="1:13" x14ac:dyDescent="0.2">
      <c r="A131" s="6" t="s">
        <v>123</v>
      </c>
      <c r="B131" s="6">
        <v>10</v>
      </c>
      <c r="C131" s="7">
        <f t="shared" si="6"/>
        <v>0.26315789473684209</v>
      </c>
      <c r="D131" s="6">
        <v>24</v>
      </c>
      <c r="E131" s="7">
        <f t="shared" si="7"/>
        <v>0.63157894736842102</v>
      </c>
      <c r="F131" s="6">
        <v>4</v>
      </c>
      <c r="G131" s="7">
        <f t="shared" si="8"/>
        <v>0.10526315789473684</v>
      </c>
      <c r="H131" s="6">
        <v>38</v>
      </c>
      <c r="I131" s="4"/>
    </row>
    <row r="132" spans="1:13" x14ac:dyDescent="0.2">
      <c r="A132" s="6" t="s">
        <v>124</v>
      </c>
      <c r="B132" s="6">
        <v>23</v>
      </c>
      <c r="C132" s="7">
        <f t="shared" si="6"/>
        <v>0.20175438596491227</v>
      </c>
      <c r="D132" s="6">
        <v>82</v>
      </c>
      <c r="E132" s="7">
        <f t="shared" si="7"/>
        <v>0.7192982456140351</v>
      </c>
      <c r="F132" s="6">
        <v>9</v>
      </c>
      <c r="G132" s="7">
        <f t="shared" si="8"/>
        <v>7.8947368421052627E-2</v>
      </c>
      <c r="H132" s="6">
        <v>114</v>
      </c>
      <c r="I132" s="4"/>
    </row>
    <row r="133" spans="1:13" x14ac:dyDescent="0.2">
      <c r="A133" s="6" t="s">
        <v>125</v>
      </c>
      <c r="B133" s="6">
        <v>34</v>
      </c>
      <c r="C133" s="7">
        <f t="shared" si="6"/>
        <v>0.17801047120418848</v>
      </c>
      <c r="D133" s="6">
        <v>131</v>
      </c>
      <c r="E133" s="7">
        <v>0.68</v>
      </c>
      <c r="F133" s="6">
        <v>26</v>
      </c>
      <c r="G133" s="7">
        <f t="shared" si="8"/>
        <v>0.13612565445026178</v>
      </c>
      <c r="H133" s="6">
        <v>191</v>
      </c>
      <c r="I133" s="4"/>
    </row>
    <row r="134" spans="1:13" x14ac:dyDescent="0.2">
      <c r="A134" s="6" t="s">
        <v>126</v>
      </c>
      <c r="B134" s="6">
        <v>4</v>
      </c>
      <c r="C134" s="7">
        <f t="shared" si="6"/>
        <v>0.19047619047619047</v>
      </c>
      <c r="D134" s="6">
        <v>14</v>
      </c>
      <c r="E134" s="7">
        <f t="shared" si="7"/>
        <v>0.66666666666666663</v>
      </c>
      <c r="F134" s="6">
        <v>3</v>
      </c>
      <c r="G134" s="7">
        <f t="shared" si="8"/>
        <v>0.14285714285714285</v>
      </c>
      <c r="H134" s="6">
        <v>21</v>
      </c>
      <c r="I134" s="4"/>
    </row>
    <row r="135" spans="1:13" x14ac:dyDescent="0.2">
      <c r="A135" s="6" t="s">
        <v>127</v>
      </c>
      <c r="B135" s="6">
        <v>21</v>
      </c>
      <c r="C135" s="7">
        <f t="shared" si="6"/>
        <v>0.33333333333333331</v>
      </c>
      <c r="D135" s="6">
        <v>31</v>
      </c>
      <c r="E135" s="7">
        <f t="shared" si="7"/>
        <v>0.49206349206349204</v>
      </c>
      <c r="F135" s="6">
        <v>11</v>
      </c>
      <c r="G135" s="7">
        <v>0.18</v>
      </c>
      <c r="H135" s="6">
        <v>63</v>
      </c>
      <c r="I135" s="4"/>
    </row>
    <row r="136" spans="1:13" x14ac:dyDescent="0.2">
      <c r="A136" s="6" t="s">
        <v>128</v>
      </c>
      <c r="B136" s="6">
        <v>12</v>
      </c>
      <c r="C136" s="7">
        <f t="shared" si="6"/>
        <v>0.13953488372093023</v>
      </c>
      <c r="D136" s="6">
        <v>61</v>
      </c>
      <c r="E136" s="7">
        <f t="shared" si="7"/>
        <v>0.70930232558139539</v>
      </c>
      <c r="F136" s="6">
        <v>13</v>
      </c>
      <c r="G136" s="7">
        <f t="shared" si="8"/>
        <v>0.15116279069767441</v>
      </c>
      <c r="H136" s="6">
        <v>86</v>
      </c>
      <c r="I136" s="4"/>
    </row>
    <row r="137" spans="1:13" x14ac:dyDescent="0.2">
      <c r="A137" s="6" t="s">
        <v>129</v>
      </c>
      <c r="B137" s="6">
        <v>36</v>
      </c>
      <c r="C137" s="7">
        <f t="shared" si="6"/>
        <v>0.34951456310679613</v>
      </c>
      <c r="D137" s="6">
        <v>55</v>
      </c>
      <c r="E137" s="7">
        <f t="shared" si="7"/>
        <v>0.53398058252427183</v>
      </c>
      <c r="F137" s="6">
        <v>12</v>
      </c>
      <c r="G137" s="7">
        <f t="shared" si="8"/>
        <v>0.11650485436893204</v>
      </c>
      <c r="H137" s="6">
        <v>103</v>
      </c>
      <c r="I137" s="4"/>
    </row>
    <row r="138" spans="1:13" x14ac:dyDescent="0.2">
      <c r="A138" s="6" t="s">
        <v>130</v>
      </c>
      <c r="B138" s="6">
        <v>13</v>
      </c>
      <c r="C138" s="7">
        <f t="shared" si="6"/>
        <v>0.35135135135135137</v>
      </c>
      <c r="D138" s="6">
        <v>17</v>
      </c>
      <c r="E138" s="7">
        <f t="shared" si="7"/>
        <v>0.45945945945945948</v>
      </c>
      <c r="F138" s="6">
        <v>7</v>
      </c>
      <c r="G138" s="7">
        <f t="shared" si="8"/>
        <v>0.1891891891891892</v>
      </c>
      <c r="H138" s="6">
        <v>37</v>
      </c>
      <c r="I138" s="4"/>
    </row>
    <row r="139" spans="1:13" x14ac:dyDescent="0.2">
      <c r="A139" s="6" t="s">
        <v>131</v>
      </c>
      <c r="B139" s="6">
        <v>17</v>
      </c>
      <c r="C139" s="7">
        <f t="shared" si="6"/>
        <v>0.15315315315315314</v>
      </c>
      <c r="D139" s="6">
        <v>77</v>
      </c>
      <c r="E139" s="7">
        <v>0.7</v>
      </c>
      <c r="F139" s="6">
        <v>17</v>
      </c>
      <c r="G139" s="7">
        <f t="shared" si="8"/>
        <v>0.15315315315315314</v>
      </c>
      <c r="H139" s="6">
        <v>111</v>
      </c>
      <c r="I139" s="4"/>
    </row>
    <row r="140" spans="1:13" x14ac:dyDescent="0.2">
      <c r="A140" s="6" t="s">
        <v>132</v>
      </c>
      <c r="B140" s="6">
        <v>6</v>
      </c>
      <c r="C140" s="7">
        <f t="shared" si="6"/>
        <v>0.12244897959183673</v>
      </c>
      <c r="D140" s="6">
        <v>31</v>
      </c>
      <c r="E140" s="7">
        <f t="shared" si="7"/>
        <v>0.63265306122448983</v>
      </c>
      <c r="F140" s="6">
        <v>12</v>
      </c>
      <c r="G140" s="7">
        <v>0.25</v>
      </c>
      <c r="H140" s="6">
        <v>49</v>
      </c>
      <c r="I140" s="4"/>
    </row>
    <row r="141" spans="1:13" x14ac:dyDescent="0.2">
      <c r="A141" s="6" t="s">
        <v>133</v>
      </c>
      <c r="B141" s="6">
        <v>19</v>
      </c>
      <c r="C141" s="7">
        <f t="shared" si="6"/>
        <v>0.22619047619047619</v>
      </c>
      <c r="D141" s="6">
        <v>53</v>
      </c>
      <c r="E141" s="7">
        <f t="shared" si="7"/>
        <v>0.63095238095238093</v>
      </c>
      <c r="F141" s="6">
        <v>12</v>
      </c>
      <c r="G141" s="7">
        <f t="shared" si="8"/>
        <v>0.14285714285714285</v>
      </c>
      <c r="H141" s="6">
        <v>84</v>
      </c>
      <c r="I141" s="4"/>
    </row>
    <row r="142" spans="1:13" x14ac:dyDescent="0.2">
      <c r="A142" s="6" t="s">
        <v>134</v>
      </c>
      <c r="B142" s="6">
        <v>58</v>
      </c>
      <c r="C142" s="7">
        <f t="shared" si="6"/>
        <v>0.26484018264840181</v>
      </c>
      <c r="D142" s="6">
        <v>135</v>
      </c>
      <c r="E142" s="7">
        <f t="shared" si="7"/>
        <v>0.61643835616438358</v>
      </c>
      <c r="F142" s="6">
        <v>26</v>
      </c>
      <c r="G142" s="7">
        <f t="shared" si="8"/>
        <v>0.11872146118721461</v>
      </c>
      <c r="H142" s="6">
        <v>219</v>
      </c>
      <c r="I142" s="4"/>
    </row>
    <row r="143" spans="1:13" x14ac:dyDescent="0.2">
      <c r="A143" s="6" t="s">
        <v>135</v>
      </c>
      <c r="B143" s="6">
        <v>9</v>
      </c>
      <c r="C143" s="7">
        <f t="shared" si="6"/>
        <v>0.23076923076923078</v>
      </c>
      <c r="D143" s="6">
        <v>20</v>
      </c>
      <c r="E143" s="7">
        <f t="shared" si="7"/>
        <v>0.51282051282051277</v>
      </c>
      <c r="F143" s="6">
        <v>10</v>
      </c>
      <c r="G143" s="7">
        <f t="shared" si="8"/>
        <v>0.25641025641025639</v>
      </c>
      <c r="H143" s="6">
        <v>39</v>
      </c>
      <c r="I143" s="4"/>
    </row>
    <row r="144" spans="1:13" x14ac:dyDescent="0.2">
      <c r="A144" s="6" t="s">
        <v>136</v>
      </c>
      <c r="B144" s="6">
        <v>0</v>
      </c>
      <c r="C144" s="7">
        <f t="shared" si="6"/>
        <v>0</v>
      </c>
      <c r="D144" s="6">
        <v>2</v>
      </c>
      <c r="E144" s="7">
        <f t="shared" si="7"/>
        <v>1</v>
      </c>
      <c r="F144" s="6">
        <v>0</v>
      </c>
      <c r="G144" s="7">
        <f t="shared" si="8"/>
        <v>0</v>
      </c>
      <c r="H144" s="6">
        <v>2</v>
      </c>
      <c r="I144" s="4"/>
      <c r="K144" s="4"/>
      <c r="M144" s="4"/>
    </row>
    <row r="145" spans="1:9" x14ac:dyDescent="0.2">
      <c r="A145" s="6" t="s">
        <v>137</v>
      </c>
      <c r="B145" s="6">
        <v>2</v>
      </c>
      <c r="C145" s="7">
        <f t="shared" si="6"/>
        <v>1</v>
      </c>
      <c r="D145" s="6">
        <v>0</v>
      </c>
      <c r="E145" s="7">
        <f t="shared" si="7"/>
        <v>0</v>
      </c>
      <c r="F145" s="6">
        <v>0</v>
      </c>
      <c r="G145" s="7">
        <f t="shared" si="8"/>
        <v>0</v>
      </c>
      <c r="H145" s="6">
        <v>2</v>
      </c>
      <c r="I145" s="4"/>
    </row>
    <row r="146" spans="1:9" x14ac:dyDescent="0.2">
      <c r="A146" s="6" t="s">
        <v>138</v>
      </c>
      <c r="B146" s="6">
        <v>0</v>
      </c>
      <c r="C146" s="7">
        <v>0</v>
      </c>
      <c r="D146" s="6">
        <v>0</v>
      </c>
      <c r="E146" s="7">
        <v>0</v>
      </c>
      <c r="F146" s="6">
        <v>0</v>
      </c>
      <c r="G146" s="7">
        <v>0</v>
      </c>
      <c r="H146" s="6">
        <v>0</v>
      </c>
      <c r="I146" s="4"/>
    </row>
    <row r="147" spans="1:9" x14ac:dyDescent="0.2">
      <c r="A147" s="6" t="s">
        <v>139</v>
      </c>
      <c r="B147" s="6">
        <v>0</v>
      </c>
      <c r="C147" s="7">
        <v>0</v>
      </c>
      <c r="D147" s="6">
        <v>0</v>
      </c>
      <c r="E147" s="7">
        <v>0</v>
      </c>
      <c r="F147" s="6">
        <v>0</v>
      </c>
      <c r="G147" s="7">
        <v>0</v>
      </c>
      <c r="H147" s="6">
        <v>0</v>
      </c>
      <c r="I147" s="4"/>
    </row>
    <row r="148" spans="1:9" x14ac:dyDescent="0.2">
      <c r="A148" s="6" t="s">
        <v>140</v>
      </c>
      <c r="B148" s="6">
        <v>15</v>
      </c>
      <c r="C148" s="7">
        <f t="shared" si="6"/>
        <v>0.21739130434782608</v>
      </c>
      <c r="D148" s="6">
        <v>43</v>
      </c>
      <c r="E148" s="7">
        <f t="shared" si="7"/>
        <v>0.62318840579710144</v>
      </c>
      <c r="F148" s="6">
        <v>11</v>
      </c>
      <c r="G148" s="7">
        <f t="shared" si="8"/>
        <v>0.15942028985507245</v>
      </c>
      <c r="H148" s="6">
        <v>69</v>
      </c>
      <c r="I148" s="4"/>
    </row>
    <row r="149" spans="1:9" x14ac:dyDescent="0.2">
      <c r="A149" s="6" t="s">
        <v>141</v>
      </c>
      <c r="B149" s="6">
        <v>30</v>
      </c>
      <c r="C149" s="7">
        <f t="shared" si="6"/>
        <v>0.29126213592233008</v>
      </c>
      <c r="D149" s="6">
        <v>69</v>
      </c>
      <c r="E149" s="7">
        <f t="shared" si="7"/>
        <v>0.66990291262135926</v>
      </c>
      <c r="F149" s="6">
        <v>4</v>
      </c>
      <c r="G149" s="7">
        <f t="shared" si="8"/>
        <v>3.8834951456310676E-2</v>
      </c>
      <c r="H149" s="6">
        <v>103</v>
      </c>
      <c r="I149" s="4"/>
    </row>
    <row r="150" spans="1:9" x14ac:dyDescent="0.2">
      <c r="A150" s="6" t="s">
        <v>142</v>
      </c>
      <c r="B150" s="6">
        <v>4</v>
      </c>
      <c r="C150" s="7">
        <f t="shared" si="6"/>
        <v>0.1</v>
      </c>
      <c r="D150" s="6">
        <v>29</v>
      </c>
      <c r="E150" s="7">
        <f t="shared" si="7"/>
        <v>0.72499999999999998</v>
      </c>
      <c r="F150" s="6">
        <v>7</v>
      </c>
      <c r="G150" s="7">
        <v>0.17</v>
      </c>
      <c r="H150" s="6">
        <v>40</v>
      </c>
      <c r="I150" s="4"/>
    </row>
    <row r="151" spans="1:9" x14ac:dyDescent="0.2">
      <c r="A151" s="6" t="s">
        <v>143</v>
      </c>
      <c r="B151" s="6">
        <v>8</v>
      </c>
      <c r="C151" s="7">
        <f t="shared" si="6"/>
        <v>0.12698412698412698</v>
      </c>
      <c r="D151" s="6">
        <v>53</v>
      </c>
      <c r="E151" s="7">
        <f t="shared" si="7"/>
        <v>0.84126984126984128</v>
      </c>
      <c r="F151" s="6">
        <v>2</v>
      </c>
      <c r="G151" s="7">
        <f t="shared" si="8"/>
        <v>3.1746031746031744E-2</v>
      </c>
      <c r="H151" s="6">
        <v>63</v>
      </c>
      <c r="I151" s="4"/>
    </row>
    <row r="152" spans="1:9" x14ac:dyDescent="0.2">
      <c r="A152" s="6" t="s">
        <v>144</v>
      </c>
      <c r="B152" s="6">
        <v>20</v>
      </c>
      <c r="C152" s="7">
        <f t="shared" si="6"/>
        <v>0.3125</v>
      </c>
      <c r="D152" s="6">
        <v>34</v>
      </c>
      <c r="E152" s="7">
        <f t="shared" si="7"/>
        <v>0.53125</v>
      </c>
      <c r="F152" s="6">
        <v>10</v>
      </c>
      <c r="G152" s="7">
        <f t="shared" si="8"/>
        <v>0.15625</v>
      </c>
      <c r="H152" s="6">
        <v>64</v>
      </c>
      <c r="I152" s="4"/>
    </row>
    <row r="153" spans="1:9" x14ac:dyDescent="0.2">
      <c r="A153" s="6" t="s">
        <v>145</v>
      </c>
      <c r="B153" s="6">
        <v>71</v>
      </c>
      <c r="C153" s="7">
        <f t="shared" si="6"/>
        <v>0.53787878787878785</v>
      </c>
      <c r="D153" s="6">
        <v>41</v>
      </c>
      <c r="E153" s="7">
        <f t="shared" si="7"/>
        <v>0.31060606060606061</v>
      </c>
      <c r="F153" s="6">
        <v>20</v>
      </c>
      <c r="G153" s="7">
        <f t="shared" si="8"/>
        <v>0.15151515151515152</v>
      </c>
      <c r="H153" s="6">
        <v>132</v>
      </c>
      <c r="I153" s="4"/>
    </row>
    <row r="154" spans="1:9" x14ac:dyDescent="0.2">
      <c r="A154" s="6" t="s">
        <v>146</v>
      </c>
      <c r="B154" s="6">
        <v>34</v>
      </c>
      <c r="C154" s="7">
        <f t="shared" si="6"/>
        <v>0.87179487179487181</v>
      </c>
      <c r="D154" s="6">
        <v>3</v>
      </c>
      <c r="E154" s="7">
        <f t="shared" si="7"/>
        <v>7.6923076923076927E-2</v>
      </c>
      <c r="F154" s="6">
        <v>2</v>
      </c>
      <c r="G154" s="7">
        <f t="shared" si="8"/>
        <v>5.128205128205128E-2</v>
      </c>
      <c r="H154" s="6">
        <v>39</v>
      </c>
      <c r="I154" s="4"/>
    </row>
    <row r="155" spans="1:9" x14ac:dyDescent="0.2">
      <c r="A155" s="6" t="s">
        <v>147</v>
      </c>
      <c r="B155" s="6">
        <v>47</v>
      </c>
      <c r="C155" s="7">
        <f t="shared" si="6"/>
        <v>0.8392857142857143</v>
      </c>
      <c r="D155" s="6">
        <v>7</v>
      </c>
      <c r="E155" s="7">
        <v>0.12</v>
      </c>
      <c r="F155" s="6">
        <v>2</v>
      </c>
      <c r="G155" s="7">
        <f t="shared" si="8"/>
        <v>3.5714285714285712E-2</v>
      </c>
      <c r="H155" s="6">
        <v>56</v>
      </c>
      <c r="I155" s="4"/>
    </row>
    <row r="156" spans="1:9" x14ac:dyDescent="0.2">
      <c r="A156" s="6" t="s">
        <v>148</v>
      </c>
      <c r="B156" s="6">
        <v>13</v>
      </c>
      <c r="C156" s="7">
        <f t="shared" si="6"/>
        <v>0.9285714285714286</v>
      </c>
      <c r="D156" s="6">
        <v>1</v>
      </c>
      <c r="E156" s="7">
        <f t="shared" si="7"/>
        <v>7.1428571428571425E-2</v>
      </c>
      <c r="F156" s="6">
        <v>0</v>
      </c>
      <c r="G156" s="7">
        <f t="shared" si="8"/>
        <v>0</v>
      </c>
      <c r="H156" s="6">
        <v>14</v>
      </c>
      <c r="I156" s="4"/>
    </row>
    <row r="157" spans="1:9" x14ac:dyDescent="0.2">
      <c r="A157" s="6" t="s">
        <v>149</v>
      </c>
      <c r="B157" s="6">
        <v>18</v>
      </c>
      <c r="C157" s="7">
        <f t="shared" si="6"/>
        <v>0.54545454545454541</v>
      </c>
      <c r="D157" s="6">
        <v>5</v>
      </c>
      <c r="E157" s="7">
        <f t="shared" si="7"/>
        <v>0.15151515151515152</v>
      </c>
      <c r="F157" s="6">
        <v>10</v>
      </c>
      <c r="G157" s="7">
        <f t="shared" si="8"/>
        <v>0.30303030303030304</v>
      </c>
      <c r="H157" s="6">
        <v>33</v>
      </c>
      <c r="I157" s="4"/>
    </row>
    <row r="158" spans="1:9" x14ac:dyDescent="0.2">
      <c r="A158" s="6" t="s">
        <v>150</v>
      </c>
      <c r="B158" s="6">
        <v>2</v>
      </c>
      <c r="C158" s="7">
        <f t="shared" si="6"/>
        <v>0.2857142857142857</v>
      </c>
      <c r="D158" s="6">
        <v>5</v>
      </c>
      <c r="E158" s="7">
        <f t="shared" si="7"/>
        <v>0.7142857142857143</v>
      </c>
      <c r="F158" s="6">
        <v>0</v>
      </c>
      <c r="G158" s="7">
        <f t="shared" si="8"/>
        <v>0</v>
      </c>
      <c r="H158" s="6">
        <v>7</v>
      </c>
      <c r="I158" s="4"/>
    </row>
    <row r="159" spans="1:9" ht="38.25" x14ac:dyDescent="0.2">
      <c r="A159" s="12" t="s">
        <v>151</v>
      </c>
      <c r="B159" s="6">
        <v>5</v>
      </c>
      <c r="C159" s="7">
        <f t="shared" si="6"/>
        <v>1</v>
      </c>
      <c r="D159" s="6">
        <v>0</v>
      </c>
      <c r="E159" s="7">
        <f t="shared" si="7"/>
        <v>0</v>
      </c>
      <c r="F159" s="6">
        <v>0</v>
      </c>
      <c r="G159" s="7">
        <f t="shared" si="8"/>
        <v>0</v>
      </c>
      <c r="H159" s="6">
        <v>5</v>
      </c>
      <c r="I159" s="4"/>
    </row>
    <row r="160" spans="1:9" x14ac:dyDescent="0.2">
      <c r="A160" s="6" t="s">
        <v>152</v>
      </c>
      <c r="B160" s="6">
        <v>221</v>
      </c>
      <c r="C160" s="7">
        <v>0.84</v>
      </c>
      <c r="D160" s="6">
        <v>35</v>
      </c>
      <c r="E160" s="7">
        <f t="shared" si="7"/>
        <v>0.13207547169811321</v>
      </c>
      <c r="F160" s="6">
        <v>9</v>
      </c>
      <c r="G160" s="7">
        <f t="shared" si="8"/>
        <v>3.3962264150943396E-2</v>
      </c>
      <c r="H160" s="6">
        <v>265</v>
      </c>
      <c r="I160" s="4"/>
    </row>
    <row r="161" spans="1:9" x14ac:dyDescent="0.2">
      <c r="A161" s="6" t="s">
        <v>153</v>
      </c>
      <c r="B161" s="6">
        <v>1</v>
      </c>
      <c r="C161" s="7">
        <f t="shared" si="6"/>
        <v>0.5</v>
      </c>
      <c r="D161" s="6">
        <v>1</v>
      </c>
      <c r="E161" s="7">
        <f t="shared" si="7"/>
        <v>0.5</v>
      </c>
      <c r="F161" s="6">
        <v>0</v>
      </c>
      <c r="G161" s="7">
        <f t="shared" si="8"/>
        <v>0</v>
      </c>
      <c r="H161" s="6">
        <v>2</v>
      </c>
      <c r="I161" s="4"/>
    </row>
    <row r="162" spans="1:9" x14ac:dyDescent="0.2">
      <c r="A162" s="6" t="s">
        <v>154</v>
      </c>
      <c r="B162" s="6">
        <v>36</v>
      </c>
      <c r="C162" s="7">
        <f t="shared" si="6"/>
        <v>0.87804878048780488</v>
      </c>
      <c r="D162" s="6">
        <v>2</v>
      </c>
      <c r="E162" s="7">
        <f t="shared" si="7"/>
        <v>4.878048780487805E-2</v>
      </c>
      <c r="F162" s="6">
        <v>3</v>
      </c>
      <c r="G162" s="7">
        <f t="shared" si="8"/>
        <v>7.3170731707317069E-2</v>
      </c>
      <c r="H162" s="6">
        <v>41</v>
      </c>
      <c r="I162" s="4"/>
    </row>
    <row r="163" spans="1:9" x14ac:dyDescent="0.2">
      <c r="A163" s="6" t="s">
        <v>155</v>
      </c>
      <c r="B163" s="6">
        <v>49</v>
      </c>
      <c r="C163" s="7">
        <f t="shared" si="6"/>
        <v>0.41880341880341881</v>
      </c>
      <c r="D163" s="6">
        <v>45</v>
      </c>
      <c r="E163" s="7">
        <f t="shared" si="7"/>
        <v>0.38461538461538464</v>
      </c>
      <c r="F163" s="6">
        <v>23</v>
      </c>
      <c r="G163" s="7">
        <f t="shared" si="8"/>
        <v>0.19658119658119658</v>
      </c>
      <c r="H163" s="6">
        <v>117</v>
      </c>
      <c r="I163" s="4"/>
    </row>
    <row r="164" spans="1:9" x14ac:dyDescent="0.2">
      <c r="A164" s="6" t="s">
        <v>156</v>
      </c>
      <c r="B164" s="6">
        <v>19</v>
      </c>
      <c r="C164" s="7">
        <v>0.41</v>
      </c>
      <c r="D164" s="6">
        <v>26</v>
      </c>
      <c r="E164" s="7">
        <f t="shared" si="7"/>
        <v>0.55319148936170215</v>
      </c>
      <c r="F164" s="6">
        <v>2</v>
      </c>
      <c r="G164" s="7">
        <f t="shared" si="8"/>
        <v>4.2553191489361701E-2</v>
      </c>
      <c r="H164" s="6">
        <v>47</v>
      </c>
      <c r="I164" s="4"/>
    </row>
    <row r="165" spans="1:9" x14ac:dyDescent="0.2">
      <c r="A165" s="6" t="s">
        <v>157</v>
      </c>
      <c r="B165" s="6">
        <v>18</v>
      </c>
      <c r="C165" s="7">
        <v>0.37</v>
      </c>
      <c r="D165" s="6">
        <v>20</v>
      </c>
      <c r="E165" s="7">
        <f t="shared" si="7"/>
        <v>0.41666666666666669</v>
      </c>
      <c r="F165" s="6">
        <v>10</v>
      </c>
      <c r="G165" s="7">
        <f t="shared" si="8"/>
        <v>0.20833333333333334</v>
      </c>
      <c r="H165" s="6">
        <v>48</v>
      </c>
      <c r="I165" s="4"/>
    </row>
    <row r="166" spans="1:9" x14ac:dyDescent="0.2">
      <c r="A166" s="6" t="s">
        <v>158</v>
      </c>
      <c r="B166" s="6">
        <v>23</v>
      </c>
      <c r="C166" s="7">
        <f t="shared" si="6"/>
        <v>0.85185185185185186</v>
      </c>
      <c r="D166" s="6">
        <v>4</v>
      </c>
      <c r="E166" s="7">
        <f t="shared" si="7"/>
        <v>0.14814814814814814</v>
      </c>
      <c r="F166" s="6">
        <v>0</v>
      </c>
      <c r="G166" s="7">
        <f t="shared" si="8"/>
        <v>0</v>
      </c>
      <c r="H166" s="6">
        <v>27</v>
      </c>
      <c r="I166" s="4"/>
    </row>
    <row r="167" spans="1:9" x14ac:dyDescent="0.2">
      <c r="A167" s="6" t="s">
        <v>159</v>
      </c>
      <c r="B167" s="6">
        <v>13</v>
      </c>
      <c r="C167" s="7">
        <f t="shared" si="6"/>
        <v>0.76470588235294112</v>
      </c>
      <c r="D167" s="6">
        <v>2</v>
      </c>
      <c r="E167" s="7">
        <f t="shared" si="7"/>
        <v>0.11764705882352941</v>
      </c>
      <c r="F167" s="6">
        <v>2</v>
      </c>
      <c r="G167" s="7">
        <f t="shared" si="8"/>
        <v>0.11764705882352941</v>
      </c>
      <c r="H167" s="6">
        <v>17</v>
      </c>
      <c r="I167" s="4"/>
    </row>
    <row r="168" spans="1:9" x14ac:dyDescent="0.2">
      <c r="A168" s="6" t="s">
        <v>160</v>
      </c>
      <c r="B168" s="6">
        <v>18</v>
      </c>
      <c r="C168" s="7">
        <f t="shared" si="6"/>
        <v>0.58064516129032262</v>
      </c>
      <c r="D168" s="6">
        <v>7</v>
      </c>
      <c r="E168" s="7">
        <f t="shared" si="7"/>
        <v>0.22580645161290322</v>
      </c>
      <c r="F168" s="6">
        <v>6</v>
      </c>
      <c r="G168" s="7">
        <f t="shared" si="8"/>
        <v>0.19354838709677419</v>
      </c>
      <c r="H168" s="6">
        <v>31</v>
      </c>
      <c r="I168" s="4"/>
    </row>
    <row r="169" spans="1:9" x14ac:dyDescent="0.2">
      <c r="A169" s="6" t="s">
        <v>161</v>
      </c>
      <c r="B169" s="6">
        <v>20</v>
      </c>
      <c r="C169" s="7">
        <f t="shared" si="6"/>
        <v>0.7407407407407407</v>
      </c>
      <c r="D169" s="6">
        <v>2</v>
      </c>
      <c r="E169" s="7">
        <f t="shared" si="7"/>
        <v>7.407407407407407E-2</v>
      </c>
      <c r="F169" s="6">
        <v>5</v>
      </c>
      <c r="G169" s="7">
        <f t="shared" si="8"/>
        <v>0.18518518518518517</v>
      </c>
      <c r="H169" s="6">
        <v>27</v>
      </c>
      <c r="I169" s="4"/>
    </row>
    <row r="170" spans="1:9" x14ac:dyDescent="0.2">
      <c r="A170" s="6" t="s">
        <v>162</v>
      </c>
      <c r="B170" s="6">
        <v>4</v>
      </c>
      <c r="C170" s="7">
        <f t="shared" si="6"/>
        <v>0.66666666666666663</v>
      </c>
      <c r="D170" s="6">
        <v>2</v>
      </c>
      <c r="E170" s="7">
        <f t="shared" si="7"/>
        <v>0.33333333333333331</v>
      </c>
      <c r="F170" s="6">
        <v>0</v>
      </c>
      <c r="G170" s="7">
        <f t="shared" si="8"/>
        <v>0</v>
      </c>
      <c r="H170" s="6">
        <v>6</v>
      </c>
      <c r="I170" s="4"/>
    </row>
    <row r="171" spans="1:9" x14ac:dyDescent="0.2">
      <c r="A171" s="6" t="s">
        <v>163</v>
      </c>
      <c r="B171" s="6">
        <v>35</v>
      </c>
      <c r="C171" s="7">
        <v>0.68</v>
      </c>
      <c r="D171" s="6">
        <v>7</v>
      </c>
      <c r="E171" s="7">
        <f t="shared" si="7"/>
        <v>0.13725490196078433</v>
      </c>
      <c r="F171" s="6">
        <v>9</v>
      </c>
      <c r="G171" s="7">
        <f t="shared" si="8"/>
        <v>0.17647058823529413</v>
      </c>
      <c r="H171" s="6">
        <v>51</v>
      </c>
      <c r="I171" s="4"/>
    </row>
    <row r="172" spans="1:9" x14ac:dyDescent="0.2">
      <c r="A172" s="6" t="s">
        <v>164</v>
      </c>
      <c r="B172" s="6">
        <v>57</v>
      </c>
      <c r="C172" s="7">
        <f t="shared" si="6"/>
        <v>0.58762886597938147</v>
      </c>
      <c r="D172" s="6">
        <v>31</v>
      </c>
      <c r="E172" s="7">
        <f t="shared" si="7"/>
        <v>0.31958762886597936</v>
      </c>
      <c r="F172" s="6">
        <v>9</v>
      </c>
      <c r="G172" s="7">
        <f t="shared" si="8"/>
        <v>9.2783505154639179E-2</v>
      </c>
      <c r="H172" s="6">
        <v>97</v>
      </c>
      <c r="I172" s="4"/>
    </row>
    <row r="173" spans="1:9" x14ac:dyDescent="0.2">
      <c r="A173" s="6" t="s">
        <v>165</v>
      </c>
      <c r="B173" s="6">
        <v>117</v>
      </c>
      <c r="C173" s="7">
        <f t="shared" si="6"/>
        <v>0.80136986301369861</v>
      </c>
      <c r="D173" s="6">
        <v>18</v>
      </c>
      <c r="E173" s="7">
        <f t="shared" si="7"/>
        <v>0.12328767123287671</v>
      </c>
      <c r="F173" s="6">
        <v>11</v>
      </c>
      <c r="G173" s="7">
        <f t="shared" si="8"/>
        <v>7.5342465753424653E-2</v>
      </c>
      <c r="H173" s="6">
        <v>146</v>
      </c>
      <c r="I173" s="4"/>
    </row>
    <row r="174" spans="1:9" ht="25.5" x14ac:dyDescent="0.2">
      <c r="A174" s="12" t="s">
        <v>166</v>
      </c>
      <c r="B174" s="6">
        <v>13</v>
      </c>
      <c r="C174" s="7">
        <f t="shared" si="6"/>
        <v>0.9285714285714286</v>
      </c>
      <c r="D174" s="6">
        <v>1</v>
      </c>
      <c r="E174" s="7">
        <f t="shared" si="7"/>
        <v>7.1428571428571425E-2</v>
      </c>
      <c r="F174" s="6">
        <v>0</v>
      </c>
      <c r="G174" s="7">
        <f t="shared" si="8"/>
        <v>0</v>
      </c>
      <c r="H174" s="6">
        <v>14</v>
      </c>
      <c r="I174" s="4"/>
    </row>
    <row r="175" spans="1:9" x14ac:dyDescent="0.2">
      <c r="A175" s="6" t="s">
        <v>167</v>
      </c>
      <c r="B175" s="6">
        <v>39</v>
      </c>
      <c r="C175" s="7">
        <f t="shared" si="6"/>
        <v>0.49367088607594939</v>
      </c>
      <c r="D175" s="6">
        <v>34</v>
      </c>
      <c r="E175" s="7">
        <f t="shared" si="7"/>
        <v>0.43037974683544306</v>
      </c>
      <c r="F175" s="6">
        <v>6</v>
      </c>
      <c r="G175" s="7">
        <f t="shared" si="8"/>
        <v>7.5949367088607597E-2</v>
      </c>
      <c r="H175" s="6">
        <v>79</v>
      </c>
      <c r="I175" s="4"/>
    </row>
    <row r="176" spans="1:9" x14ac:dyDescent="0.2">
      <c r="A176" s="6" t="s">
        <v>168</v>
      </c>
      <c r="B176" s="6">
        <v>2</v>
      </c>
      <c r="C176" s="7">
        <f t="shared" ref="C176:C201" si="9">B176/H176</f>
        <v>0.66666666666666663</v>
      </c>
      <c r="D176" s="6">
        <v>1</v>
      </c>
      <c r="E176" s="7">
        <f t="shared" ref="E176:E201" si="10">D176/H176</f>
        <v>0.33333333333333331</v>
      </c>
      <c r="F176" s="6">
        <v>0</v>
      </c>
      <c r="G176" s="7">
        <f t="shared" ref="G176:G201" si="11">F176/H176</f>
        <v>0</v>
      </c>
      <c r="H176" s="6">
        <v>3</v>
      </c>
      <c r="I176" s="4"/>
    </row>
    <row r="177" spans="1:9" x14ac:dyDescent="0.2">
      <c r="A177" s="6" t="s">
        <v>169</v>
      </c>
      <c r="B177" s="6">
        <v>18</v>
      </c>
      <c r="C177" s="7">
        <f t="shared" si="9"/>
        <v>0.4</v>
      </c>
      <c r="D177" s="6">
        <v>20</v>
      </c>
      <c r="E177" s="7">
        <f t="shared" si="10"/>
        <v>0.44444444444444442</v>
      </c>
      <c r="F177" s="6">
        <v>7</v>
      </c>
      <c r="G177" s="7">
        <f t="shared" si="11"/>
        <v>0.15555555555555556</v>
      </c>
      <c r="H177" s="6">
        <v>45</v>
      </c>
      <c r="I177" s="4"/>
    </row>
    <row r="178" spans="1:9" x14ac:dyDescent="0.2">
      <c r="A178" s="6" t="s">
        <v>170</v>
      </c>
      <c r="B178" s="6">
        <v>34</v>
      </c>
      <c r="C178" s="7">
        <v>0.51</v>
      </c>
      <c r="D178" s="6">
        <v>19</v>
      </c>
      <c r="E178" s="7">
        <f t="shared" si="10"/>
        <v>0.2878787878787879</v>
      </c>
      <c r="F178" s="6">
        <v>13</v>
      </c>
      <c r="G178" s="7">
        <f t="shared" si="11"/>
        <v>0.19696969696969696</v>
      </c>
      <c r="H178" s="6">
        <v>66</v>
      </c>
      <c r="I178" s="4"/>
    </row>
    <row r="179" spans="1:9" x14ac:dyDescent="0.2">
      <c r="A179" s="6" t="s">
        <v>171</v>
      </c>
      <c r="B179" s="6">
        <v>38</v>
      </c>
      <c r="C179" s="7">
        <f t="shared" si="9"/>
        <v>0.5757575757575758</v>
      </c>
      <c r="D179" s="6">
        <v>12</v>
      </c>
      <c r="E179" s="7">
        <f t="shared" si="10"/>
        <v>0.18181818181818182</v>
      </c>
      <c r="F179" s="6">
        <v>16</v>
      </c>
      <c r="G179" s="7">
        <f t="shared" si="11"/>
        <v>0.24242424242424243</v>
      </c>
      <c r="H179" s="6">
        <v>66</v>
      </c>
      <c r="I179" s="4"/>
    </row>
    <row r="180" spans="1:9" x14ac:dyDescent="0.2">
      <c r="A180" s="6" t="s">
        <v>172</v>
      </c>
      <c r="B180" s="6">
        <v>94</v>
      </c>
      <c r="C180" s="7">
        <f t="shared" si="9"/>
        <v>0.59872611464968151</v>
      </c>
      <c r="D180" s="6">
        <v>47</v>
      </c>
      <c r="E180" s="7">
        <f t="shared" si="10"/>
        <v>0.29936305732484075</v>
      </c>
      <c r="F180" s="6">
        <v>16</v>
      </c>
      <c r="G180" s="7">
        <f t="shared" si="11"/>
        <v>0.10191082802547771</v>
      </c>
      <c r="H180" s="6">
        <v>157</v>
      </c>
      <c r="I180" s="4"/>
    </row>
    <row r="181" spans="1:9" x14ac:dyDescent="0.2">
      <c r="A181" s="6" t="s">
        <v>173</v>
      </c>
      <c r="B181" s="6">
        <v>43</v>
      </c>
      <c r="C181" s="7">
        <f t="shared" si="9"/>
        <v>0.58904109589041098</v>
      </c>
      <c r="D181" s="6">
        <v>17</v>
      </c>
      <c r="E181" s="7">
        <f t="shared" si="10"/>
        <v>0.23287671232876711</v>
      </c>
      <c r="F181" s="6">
        <v>13</v>
      </c>
      <c r="G181" s="7">
        <f t="shared" si="11"/>
        <v>0.17808219178082191</v>
      </c>
      <c r="H181" s="6">
        <v>73</v>
      </c>
      <c r="I181" s="4"/>
    </row>
    <row r="182" spans="1:9" x14ac:dyDescent="0.2">
      <c r="A182" s="6" t="s">
        <v>174</v>
      </c>
      <c r="B182" s="6">
        <v>36</v>
      </c>
      <c r="C182" s="7">
        <f t="shared" si="9"/>
        <v>0.53731343283582089</v>
      </c>
      <c r="D182" s="6">
        <v>24</v>
      </c>
      <c r="E182" s="7">
        <f t="shared" si="10"/>
        <v>0.35820895522388058</v>
      </c>
      <c r="F182" s="6">
        <v>7</v>
      </c>
      <c r="G182" s="7">
        <f t="shared" si="11"/>
        <v>0.1044776119402985</v>
      </c>
      <c r="H182" s="6">
        <v>67</v>
      </c>
      <c r="I182" s="4"/>
    </row>
    <row r="183" spans="1:9" x14ac:dyDescent="0.2">
      <c r="A183" s="6" t="s">
        <v>175</v>
      </c>
      <c r="B183" s="6">
        <v>26</v>
      </c>
      <c r="C183" s="7">
        <f t="shared" si="9"/>
        <v>0.83870967741935487</v>
      </c>
      <c r="D183" s="6">
        <v>2</v>
      </c>
      <c r="E183" s="7">
        <f t="shared" si="10"/>
        <v>6.4516129032258063E-2</v>
      </c>
      <c r="F183" s="6">
        <v>3</v>
      </c>
      <c r="G183" s="7">
        <f t="shared" si="11"/>
        <v>9.6774193548387094E-2</v>
      </c>
      <c r="H183" s="6">
        <v>31</v>
      </c>
      <c r="I183" s="4"/>
    </row>
    <row r="184" spans="1:9" x14ac:dyDescent="0.2">
      <c r="A184" s="6" t="s">
        <v>176</v>
      </c>
      <c r="B184" s="6">
        <v>32</v>
      </c>
      <c r="C184" s="7">
        <f t="shared" si="9"/>
        <v>0.37647058823529411</v>
      </c>
      <c r="D184" s="6">
        <v>44</v>
      </c>
      <c r="E184" s="7">
        <f t="shared" si="10"/>
        <v>0.51764705882352946</v>
      </c>
      <c r="F184" s="6">
        <v>9</v>
      </c>
      <c r="G184" s="7">
        <v>0.1</v>
      </c>
      <c r="H184" s="6">
        <v>85</v>
      </c>
      <c r="I184" s="4"/>
    </row>
    <row r="185" spans="1:9" x14ac:dyDescent="0.2">
      <c r="A185" s="6" t="s">
        <v>177</v>
      </c>
      <c r="B185" s="6">
        <v>6</v>
      </c>
      <c r="C185" s="7">
        <f t="shared" si="9"/>
        <v>0.66666666666666663</v>
      </c>
      <c r="D185" s="6">
        <v>2</v>
      </c>
      <c r="E185" s="7">
        <f t="shared" si="10"/>
        <v>0.22222222222222221</v>
      </c>
      <c r="F185" s="6">
        <v>1</v>
      </c>
      <c r="G185" s="7">
        <f t="shared" si="11"/>
        <v>0.1111111111111111</v>
      </c>
      <c r="H185" s="6">
        <v>9</v>
      </c>
      <c r="I185" s="4"/>
    </row>
    <row r="186" spans="1:9" x14ac:dyDescent="0.2">
      <c r="A186" s="6" t="s">
        <v>178</v>
      </c>
      <c r="B186" s="6">
        <v>53</v>
      </c>
      <c r="C186" s="7">
        <f t="shared" si="9"/>
        <v>0.70666666666666667</v>
      </c>
      <c r="D186" s="6">
        <v>13</v>
      </c>
      <c r="E186" s="7">
        <f t="shared" si="10"/>
        <v>0.17333333333333334</v>
      </c>
      <c r="F186" s="6">
        <v>9</v>
      </c>
      <c r="G186" s="7">
        <f t="shared" si="11"/>
        <v>0.12</v>
      </c>
      <c r="H186" s="6">
        <v>75</v>
      </c>
      <c r="I186" s="4"/>
    </row>
    <row r="187" spans="1:9" x14ac:dyDescent="0.2">
      <c r="A187" s="6" t="s">
        <v>179</v>
      </c>
      <c r="B187" s="6">
        <v>84</v>
      </c>
      <c r="C187" s="7">
        <f t="shared" si="9"/>
        <v>0.84</v>
      </c>
      <c r="D187" s="6">
        <v>9</v>
      </c>
      <c r="E187" s="7">
        <f t="shared" si="10"/>
        <v>0.09</v>
      </c>
      <c r="F187" s="6">
        <v>7</v>
      </c>
      <c r="G187" s="7">
        <f t="shared" si="11"/>
        <v>7.0000000000000007E-2</v>
      </c>
      <c r="H187" s="6">
        <v>100</v>
      </c>
      <c r="I187" s="4"/>
    </row>
    <row r="188" spans="1:9" ht="25.5" x14ac:dyDescent="0.2">
      <c r="A188" s="12" t="s">
        <v>180</v>
      </c>
      <c r="B188" s="6">
        <v>0</v>
      </c>
      <c r="C188" s="7">
        <f t="shared" si="9"/>
        <v>0</v>
      </c>
      <c r="D188" s="6">
        <v>0</v>
      </c>
      <c r="E188" s="7">
        <f t="shared" si="10"/>
        <v>0</v>
      </c>
      <c r="F188" s="6">
        <v>7</v>
      </c>
      <c r="G188" s="7">
        <f t="shared" si="11"/>
        <v>1</v>
      </c>
      <c r="H188" s="6">
        <v>7</v>
      </c>
      <c r="I188" s="4"/>
    </row>
    <row r="189" spans="1:9" x14ac:dyDescent="0.2">
      <c r="A189" s="6" t="s">
        <v>181</v>
      </c>
      <c r="B189" s="6">
        <v>64</v>
      </c>
      <c r="C189" s="7">
        <f t="shared" si="9"/>
        <v>0.8</v>
      </c>
      <c r="D189" s="6">
        <v>9</v>
      </c>
      <c r="E189" s="7">
        <f t="shared" si="10"/>
        <v>0.1125</v>
      </c>
      <c r="F189" s="6">
        <v>7</v>
      </c>
      <c r="G189" s="7">
        <f t="shared" si="11"/>
        <v>8.7499999999999994E-2</v>
      </c>
      <c r="H189" s="6">
        <v>80</v>
      </c>
      <c r="I189" s="4"/>
    </row>
    <row r="190" spans="1:9" x14ac:dyDescent="0.2">
      <c r="A190" s="6" t="s">
        <v>182</v>
      </c>
      <c r="B190" s="6">
        <v>57</v>
      </c>
      <c r="C190" s="7">
        <f t="shared" si="9"/>
        <v>0.85074626865671643</v>
      </c>
      <c r="D190" s="6">
        <v>7</v>
      </c>
      <c r="E190" s="7">
        <f t="shared" si="10"/>
        <v>0.1044776119402985</v>
      </c>
      <c r="F190" s="6">
        <v>3</v>
      </c>
      <c r="G190" s="7">
        <v>0.05</v>
      </c>
      <c r="H190" s="6">
        <v>67</v>
      </c>
      <c r="I190" s="4"/>
    </row>
    <row r="191" spans="1:9" x14ac:dyDescent="0.2">
      <c r="A191" s="6" t="s">
        <v>183</v>
      </c>
      <c r="B191" s="6">
        <v>6</v>
      </c>
      <c r="C191" s="7">
        <f t="shared" si="9"/>
        <v>0.8571428571428571</v>
      </c>
      <c r="D191" s="6">
        <v>0</v>
      </c>
      <c r="E191" s="7">
        <f t="shared" si="10"/>
        <v>0</v>
      </c>
      <c r="F191" s="6">
        <v>1</v>
      </c>
      <c r="G191" s="7">
        <f t="shared" si="11"/>
        <v>0.14285714285714285</v>
      </c>
      <c r="H191" s="6">
        <v>7</v>
      </c>
      <c r="I191" s="4"/>
    </row>
    <row r="192" spans="1:9" x14ac:dyDescent="0.2">
      <c r="A192" s="6" t="s">
        <v>184</v>
      </c>
      <c r="B192" s="6">
        <v>21</v>
      </c>
      <c r="C192" s="7">
        <v>0.32</v>
      </c>
      <c r="D192" s="6">
        <v>29</v>
      </c>
      <c r="E192" s="7">
        <f t="shared" si="10"/>
        <v>0.43283582089552236</v>
      </c>
      <c r="F192" s="6">
        <v>17</v>
      </c>
      <c r="G192" s="7">
        <f t="shared" si="11"/>
        <v>0.2537313432835821</v>
      </c>
      <c r="H192" s="6">
        <v>67</v>
      </c>
      <c r="I192" s="4"/>
    </row>
    <row r="193" spans="1:9" x14ac:dyDescent="0.2">
      <c r="A193" s="6" t="s">
        <v>185</v>
      </c>
      <c r="B193" s="6">
        <v>4</v>
      </c>
      <c r="C193" s="7">
        <f t="shared" si="9"/>
        <v>0.8</v>
      </c>
      <c r="D193" s="6">
        <v>1</v>
      </c>
      <c r="E193" s="7">
        <f t="shared" si="10"/>
        <v>0.2</v>
      </c>
      <c r="F193" s="6">
        <v>0</v>
      </c>
      <c r="G193" s="7">
        <f t="shared" si="11"/>
        <v>0</v>
      </c>
      <c r="H193" s="6">
        <v>5</v>
      </c>
      <c r="I193" s="4"/>
    </row>
    <row r="194" spans="1:9" x14ac:dyDescent="0.2">
      <c r="A194" s="6" t="s">
        <v>186</v>
      </c>
      <c r="B194" s="6">
        <v>11</v>
      </c>
      <c r="C194" s="7">
        <v>0.74</v>
      </c>
      <c r="D194" s="6">
        <v>2</v>
      </c>
      <c r="E194" s="7">
        <f t="shared" si="10"/>
        <v>0.13333333333333333</v>
      </c>
      <c r="F194" s="6">
        <v>2</v>
      </c>
      <c r="G194" s="7">
        <f t="shared" si="11"/>
        <v>0.13333333333333333</v>
      </c>
      <c r="H194" s="6">
        <v>15</v>
      </c>
      <c r="I194" s="4"/>
    </row>
    <row r="195" spans="1:9" x14ac:dyDescent="0.2">
      <c r="A195" s="6" t="s">
        <v>187</v>
      </c>
      <c r="B195" s="6">
        <v>6</v>
      </c>
      <c r="C195" s="7">
        <v>0.74</v>
      </c>
      <c r="D195" s="6">
        <v>1</v>
      </c>
      <c r="E195" s="7">
        <f t="shared" si="10"/>
        <v>0.125</v>
      </c>
      <c r="F195" s="6">
        <v>1</v>
      </c>
      <c r="G195" s="7">
        <f t="shared" si="11"/>
        <v>0.125</v>
      </c>
      <c r="H195" s="6">
        <v>8</v>
      </c>
      <c r="I195" s="4"/>
    </row>
    <row r="196" spans="1:9" x14ac:dyDescent="0.2">
      <c r="A196" s="6" t="s">
        <v>188</v>
      </c>
      <c r="B196" s="6">
        <v>8</v>
      </c>
      <c r="C196" s="7">
        <f t="shared" si="9"/>
        <v>0.88888888888888884</v>
      </c>
      <c r="D196" s="6">
        <v>1</v>
      </c>
      <c r="E196" s="7">
        <f t="shared" si="10"/>
        <v>0.1111111111111111</v>
      </c>
      <c r="F196" s="6">
        <v>0</v>
      </c>
      <c r="G196" s="7">
        <f t="shared" si="11"/>
        <v>0</v>
      </c>
      <c r="H196" s="6">
        <v>9</v>
      </c>
      <c r="I196" s="4"/>
    </row>
    <row r="197" spans="1:9" x14ac:dyDescent="0.2">
      <c r="A197" s="6" t="s">
        <v>189</v>
      </c>
      <c r="B197" s="6">
        <v>10</v>
      </c>
      <c r="C197" s="7">
        <v>0.72</v>
      </c>
      <c r="D197" s="6">
        <v>3</v>
      </c>
      <c r="E197" s="7">
        <f t="shared" si="10"/>
        <v>0.21428571428571427</v>
      </c>
      <c r="F197" s="6">
        <v>1</v>
      </c>
      <c r="G197" s="7">
        <f t="shared" si="11"/>
        <v>7.1428571428571425E-2</v>
      </c>
      <c r="H197" s="6">
        <v>14</v>
      </c>
      <c r="I197" s="4"/>
    </row>
    <row r="198" spans="1:9" x14ac:dyDescent="0.2">
      <c r="A198" s="6" t="s">
        <v>190</v>
      </c>
      <c r="B198" s="6">
        <v>29</v>
      </c>
      <c r="C198" s="7">
        <v>0.65</v>
      </c>
      <c r="D198" s="6">
        <v>11</v>
      </c>
      <c r="E198" s="7">
        <f t="shared" si="10"/>
        <v>0.24444444444444444</v>
      </c>
      <c r="F198" s="6">
        <v>5</v>
      </c>
      <c r="G198" s="7">
        <f t="shared" si="11"/>
        <v>0.1111111111111111</v>
      </c>
      <c r="H198" s="6">
        <v>45</v>
      </c>
      <c r="I198" s="4"/>
    </row>
    <row r="199" spans="1:9" x14ac:dyDescent="0.2">
      <c r="A199" s="6" t="s">
        <v>191</v>
      </c>
      <c r="B199" s="6">
        <v>9</v>
      </c>
      <c r="C199" s="7">
        <f t="shared" si="9"/>
        <v>0.75</v>
      </c>
      <c r="D199" s="6">
        <v>1</v>
      </c>
      <c r="E199" s="7">
        <f t="shared" si="10"/>
        <v>8.3333333333333329E-2</v>
      </c>
      <c r="F199" s="6">
        <v>2</v>
      </c>
      <c r="G199" s="7">
        <f t="shared" si="11"/>
        <v>0.16666666666666666</v>
      </c>
      <c r="H199" s="6">
        <v>12</v>
      </c>
      <c r="I199" s="4"/>
    </row>
    <row r="200" spans="1:9" x14ac:dyDescent="0.2">
      <c r="A200" s="6" t="s">
        <v>1</v>
      </c>
      <c r="B200" s="6">
        <v>1</v>
      </c>
      <c r="C200" s="7">
        <f t="shared" si="9"/>
        <v>0.33333333333333331</v>
      </c>
      <c r="D200" s="6">
        <v>2</v>
      </c>
      <c r="E200" s="7">
        <f t="shared" si="10"/>
        <v>0.66666666666666663</v>
      </c>
      <c r="F200" s="6">
        <v>0</v>
      </c>
      <c r="G200" s="7">
        <f t="shared" si="11"/>
        <v>0</v>
      </c>
      <c r="H200" s="6">
        <v>3</v>
      </c>
      <c r="I200" s="4"/>
    </row>
    <row r="201" spans="1:9" s="5" customFormat="1" x14ac:dyDescent="0.2">
      <c r="A201" s="8" t="s">
        <v>201</v>
      </c>
      <c r="B201" s="8">
        <f>SUM(B111:B200)</f>
        <v>2646</v>
      </c>
      <c r="C201" s="9">
        <f t="shared" si="9"/>
        <v>0.38259109311740891</v>
      </c>
      <c r="D201" s="8">
        <f>SUM(D111:D200)</f>
        <v>3431</v>
      </c>
      <c r="E201" s="9">
        <f t="shared" si="10"/>
        <v>0.49609600925390401</v>
      </c>
      <c r="F201" s="8">
        <f>SUM(F111:F200)</f>
        <v>839</v>
      </c>
      <c r="G201" s="9">
        <f t="shared" si="11"/>
        <v>0.12131289762868711</v>
      </c>
      <c r="H201" s="8">
        <f>SUM(H111:H200)</f>
        <v>6916</v>
      </c>
      <c r="I201" s="4"/>
    </row>
  </sheetData>
  <pageMargins left="0.7" right="0.7" top="0.75" bottom="0.75" header="0.3" footer="0.3"/>
  <pageSetup orientation="portrait" r:id="rId1"/>
  <headerFooter>
    <oddHeader>&amp;C&amp;"-,Bold"&amp;12 June 10, 2014 Primary Election
District Attorney - Republican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2014-06-30T16:48:45Z</cp:lastPrinted>
  <dcterms:created xsi:type="dcterms:W3CDTF">2014-06-24T12:42:50Z</dcterms:created>
  <dcterms:modified xsi:type="dcterms:W3CDTF">2014-07-01T12:53:56Z</dcterms:modified>
</cp:coreProperties>
</file>