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Website\sos\cec\elec\results\2020\"/>
    </mc:Choice>
  </mc:AlternateContent>
  <xr:revisionPtr revIDLastSave="0" documentId="8_{3E3505D5-166A-4EA9-BF84-876400AD4831}" xr6:coauthVersionLast="45" xr6:coauthVersionMax="45" xr10:uidLastSave="{00000000-0000-0000-0000-000000000000}"/>
  <bookViews>
    <workbookView xWindow="-108" yWindow="-108" windowWidth="15576" windowHeight="11928" xr2:uid="{75144216-25D9-427A-84ED-C951851CA8A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2" i="1" l="1"/>
  <c r="D284" i="1" l="1"/>
  <c r="E284" i="1"/>
  <c r="F284" i="1"/>
  <c r="D272" i="1"/>
  <c r="E272" i="1"/>
  <c r="F272" i="1"/>
  <c r="D257" i="1"/>
  <c r="E257" i="1"/>
  <c r="F257" i="1"/>
  <c r="D244" i="1"/>
  <c r="E244" i="1"/>
  <c r="F244" i="1"/>
  <c r="D235" i="1"/>
  <c r="E235" i="1"/>
  <c r="F235" i="1"/>
  <c r="D222" i="1"/>
  <c r="E222" i="1"/>
  <c r="F222" i="1"/>
  <c r="D195" i="1"/>
  <c r="E195" i="1"/>
  <c r="F195" i="1"/>
  <c r="D182" i="1"/>
  <c r="E182" i="1"/>
  <c r="F182" i="1"/>
  <c r="G182" i="1"/>
  <c r="D168" i="1"/>
  <c r="E168" i="1"/>
  <c r="F168" i="1"/>
  <c r="D153" i="1"/>
  <c r="E153" i="1"/>
  <c r="F153" i="1"/>
  <c r="D138" i="1"/>
  <c r="E138" i="1"/>
  <c r="F138" i="1"/>
  <c r="D124" i="1"/>
  <c r="E124" i="1"/>
  <c r="F124" i="1"/>
  <c r="D106" i="1"/>
  <c r="E106" i="1"/>
  <c r="F106" i="1"/>
  <c r="D79" i="1"/>
  <c r="E79" i="1"/>
  <c r="F79" i="1"/>
  <c r="D69" i="1"/>
  <c r="E69" i="1"/>
  <c r="F69" i="1"/>
  <c r="D56" i="1"/>
  <c r="E56" i="1"/>
  <c r="F56" i="1"/>
  <c r="D43" i="1"/>
  <c r="E43" i="1"/>
  <c r="F43" i="1"/>
  <c r="D7" i="1"/>
  <c r="E7" i="1"/>
  <c r="F7" i="1"/>
</calcChain>
</file>

<file path=xl/sharedStrings.xml><?xml version="1.0" encoding="utf-8"?>
<sst xmlns="http://schemas.openxmlformats.org/spreadsheetml/2006/main" count="486" uniqueCount="199">
  <si>
    <t>Madore, Noel H.</t>
  </si>
  <si>
    <t>BLANK</t>
  </si>
  <si>
    <t>Lewiston</t>
  </si>
  <si>
    <t>Democratic</t>
  </si>
  <si>
    <t>TOWN</t>
  </si>
  <si>
    <t>AND</t>
  </si>
  <si>
    <t>STATE UOCAVA</t>
  </si>
  <si>
    <t>Jamieson, Neil D. Jr.</t>
  </si>
  <si>
    <t>Scarborough</t>
  </si>
  <si>
    <t>CUM</t>
  </si>
  <si>
    <t>Baldwin</t>
  </si>
  <si>
    <t>Bridgton</t>
  </si>
  <si>
    <t>Gorham</t>
  </si>
  <si>
    <t>Sebago</t>
  </si>
  <si>
    <t>Standish</t>
  </si>
  <si>
    <t>Maiuri, Tiffany A.</t>
  </si>
  <si>
    <t>Wilton</t>
  </si>
  <si>
    <t>FRA</t>
  </si>
  <si>
    <t>Carthage</t>
  </si>
  <si>
    <t>Jay</t>
  </si>
  <si>
    <t xml:space="preserve">PERKINS TOWNSHIP                                                                                                                                      </t>
  </si>
  <si>
    <t>Temple</t>
  </si>
  <si>
    <t xml:space="preserve">WASHINGTON TWP                                                                                                                                        </t>
  </si>
  <si>
    <t>Wentworth, Rebecca</t>
  </si>
  <si>
    <t>Blue Hill</t>
  </si>
  <si>
    <t>HAN</t>
  </si>
  <si>
    <t>Amherst</t>
  </si>
  <si>
    <t>Aurora</t>
  </si>
  <si>
    <t>Eastbrook</t>
  </si>
  <si>
    <t>Ellsworth</t>
  </si>
  <si>
    <t>Gouldsboro</t>
  </si>
  <si>
    <t>Great Pond</t>
  </si>
  <si>
    <t>Mariaville</t>
  </si>
  <si>
    <t>Osborn</t>
  </si>
  <si>
    <t>Otis</t>
  </si>
  <si>
    <t>Sorrento</t>
  </si>
  <si>
    <t>Sullivan</t>
  </si>
  <si>
    <t>Surry</t>
  </si>
  <si>
    <t xml:space="preserve">T10 SD TWP                                                                                                                                            </t>
  </si>
  <si>
    <t xml:space="preserve">T7 SD TWP                                                                                                                                             </t>
  </si>
  <si>
    <t xml:space="preserve">T9/T10 SD                                                                                                                                             </t>
  </si>
  <si>
    <t>Waltham</t>
  </si>
  <si>
    <t>Winter Harbor</t>
  </si>
  <si>
    <t>Crockett, Patsy A.</t>
  </si>
  <si>
    <t>Augusta</t>
  </si>
  <si>
    <t>KEN</t>
  </si>
  <si>
    <t>Chelsea</t>
  </si>
  <si>
    <t>China</t>
  </si>
  <si>
    <t>Manchester</t>
  </si>
  <si>
    <t>Sidney</t>
  </si>
  <si>
    <t>Vassalboro</t>
  </si>
  <si>
    <t>Windsor</t>
  </si>
  <si>
    <t>Baldacci, Peter K.</t>
  </si>
  <si>
    <t>Bangor</t>
  </si>
  <si>
    <t>PEN</t>
  </si>
  <si>
    <t>Brewer</t>
  </si>
  <si>
    <t>Clifton</t>
  </si>
  <si>
    <t>Eddington</t>
  </si>
  <si>
    <t>Holden</t>
  </si>
  <si>
    <t>Veazie</t>
  </si>
  <si>
    <t>Crosby, Charles Earl III</t>
  </si>
  <si>
    <t>Topsham</t>
  </si>
  <si>
    <t>SAG</t>
  </si>
  <si>
    <t>Bowdoin</t>
  </si>
  <si>
    <t>Fowler, Fenwick L.</t>
  </si>
  <si>
    <t>Farmington</t>
  </si>
  <si>
    <t>Chesterville</t>
  </si>
  <si>
    <t>New Sharon</t>
  </si>
  <si>
    <t>Todd, Donovan E. III</t>
  </si>
  <si>
    <t>Etna</t>
  </si>
  <si>
    <t>Carmel</t>
  </si>
  <si>
    <t>Charleston</t>
  </si>
  <si>
    <t>Corinna</t>
  </si>
  <si>
    <t>Corinth</t>
  </si>
  <si>
    <t>Dexter</t>
  </si>
  <si>
    <t>Dixmont</t>
  </si>
  <si>
    <t>Exeter</t>
  </si>
  <si>
    <t>Garland</t>
  </si>
  <si>
    <t>Glenburn</t>
  </si>
  <si>
    <t>Hampden</t>
  </si>
  <si>
    <t>Hermon</t>
  </si>
  <si>
    <t>Hudson</t>
  </si>
  <si>
    <t>Kenduskeag</t>
  </si>
  <si>
    <t>Levant</t>
  </si>
  <si>
    <t>Newburgh</t>
  </si>
  <si>
    <t>Newport</t>
  </si>
  <si>
    <t>Orrington</t>
  </si>
  <si>
    <t>Plymouth</t>
  </si>
  <si>
    <t>Stetson</t>
  </si>
  <si>
    <t>Myers, Patrick W.</t>
  </si>
  <si>
    <t>Sebec</t>
  </si>
  <si>
    <t>PIS</t>
  </si>
  <si>
    <t>Atkinson</t>
  </si>
  <si>
    <t>Bowerbank</t>
  </si>
  <si>
    <t>Dover-Foxcroft</t>
  </si>
  <si>
    <t>Medford</t>
  </si>
  <si>
    <t xml:space="preserve">ORNEVILLE TWP                                                                                                                                         </t>
  </si>
  <si>
    <t>Shorey, William D.</t>
  </si>
  <si>
    <t>Searsport</t>
  </si>
  <si>
    <t>WAL</t>
  </si>
  <si>
    <t>Frankfort</t>
  </si>
  <si>
    <t>Jackson</t>
  </si>
  <si>
    <t>Monroe</t>
  </si>
  <si>
    <t>Prospect</t>
  </si>
  <si>
    <t>Stockton Springs</t>
  </si>
  <si>
    <t>Swanville</t>
  </si>
  <si>
    <t>Winterport</t>
  </si>
  <si>
    <t>Fournier, Norman L.</t>
  </si>
  <si>
    <t>Wallagrass</t>
  </si>
  <si>
    <t>ARO</t>
  </si>
  <si>
    <t>Allagash</t>
  </si>
  <si>
    <t>Caswell</t>
  </si>
  <si>
    <t>Connor Twp</t>
  </si>
  <si>
    <t>Cyr Plt</t>
  </si>
  <si>
    <t>Eagle Lake</t>
  </si>
  <si>
    <t>Fort Kent</t>
  </si>
  <si>
    <t>Frenchville</t>
  </si>
  <si>
    <t>Grand Isle</t>
  </si>
  <si>
    <t>Hamlin</t>
  </si>
  <si>
    <t>Limestone</t>
  </si>
  <si>
    <t>Madawaska</t>
  </si>
  <si>
    <t>Nashville Plt</t>
  </si>
  <si>
    <t>New Canada</t>
  </si>
  <si>
    <t>New Sweden</t>
  </si>
  <si>
    <t>Perham</t>
  </si>
  <si>
    <t>Portage Lake</t>
  </si>
  <si>
    <t>Saint Agatha/Sinclair</t>
  </si>
  <si>
    <t>Saint Francis</t>
  </si>
  <si>
    <t>Saint John Plt</t>
  </si>
  <si>
    <t>Stockholm</t>
  </si>
  <si>
    <t xml:space="preserve">T15 R6 TWP                                                                                                                                            </t>
  </si>
  <si>
    <t>Van Buren</t>
  </si>
  <si>
    <t>Wade</t>
  </si>
  <si>
    <t>Westmanland</t>
  </si>
  <si>
    <t>Woodland</t>
  </si>
  <si>
    <t>Schwartz, Ian J.</t>
  </si>
  <si>
    <t>Mount Desert</t>
  </si>
  <si>
    <t>Bar Harbor</t>
  </si>
  <si>
    <t>Cranberry Isles</t>
  </si>
  <si>
    <t>Franklin</t>
  </si>
  <si>
    <t>Frenchboro</t>
  </si>
  <si>
    <t>Hancock</t>
  </si>
  <si>
    <t>Lamoine</t>
  </si>
  <si>
    <t>Southwest Harbor</t>
  </si>
  <si>
    <t>Swans Island</t>
  </si>
  <si>
    <t>Tremont</t>
  </si>
  <si>
    <t>Trenton</t>
  </si>
  <si>
    <t>Jabar, George M. II</t>
  </si>
  <si>
    <t>Waterville</t>
  </si>
  <si>
    <t>Albion</t>
  </si>
  <si>
    <t>Belgrade</t>
  </si>
  <si>
    <t>Benton</t>
  </si>
  <si>
    <t>Clinton</t>
  </si>
  <si>
    <t>Oakland</t>
  </si>
  <si>
    <t>Rome</t>
  </si>
  <si>
    <t>Winslow</t>
  </si>
  <si>
    <t>Pohlman, Sharyn L.</t>
  </si>
  <si>
    <t>Rockport</t>
  </si>
  <si>
    <t>KNO</t>
  </si>
  <si>
    <t>Appleton</t>
  </si>
  <si>
    <t>Camden</t>
  </si>
  <si>
    <t>Hope</t>
  </si>
  <si>
    <t>Isle Au Haut</t>
  </si>
  <si>
    <t>Matinicus Isle Plt</t>
  </si>
  <si>
    <t>North Haven</t>
  </si>
  <si>
    <t>Vinalhaven</t>
  </si>
  <si>
    <t>Langdon-Gray, Jane C.</t>
  </si>
  <si>
    <t>Trescot, Mary R.</t>
  </si>
  <si>
    <t>Newcastle</t>
  </si>
  <si>
    <t>Damariscotta</t>
  </si>
  <si>
    <t>LIN</t>
  </si>
  <si>
    <t>Alna</t>
  </si>
  <si>
    <t>Dresden</t>
  </si>
  <si>
    <t>Jefferson</t>
  </si>
  <si>
    <t>Somerville</t>
  </si>
  <si>
    <t>Whitefield</t>
  </si>
  <si>
    <t>Grose, Carol Ann</t>
  </si>
  <si>
    <t>Woolwich</t>
  </si>
  <si>
    <t>Arrowsic</t>
  </si>
  <si>
    <t>Georgetown</t>
  </si>
  <si>
    <t>Phippsburg</t>
  </si>
  <si>
    <t>Richmond</t>
  </si>
  <si>
    <t>West Bath</t>
  </si>
  <si>
    <t>Clark, Richard</t>
  </si>
  <si>
    <t>Wells</t>
  </si>
  <si>
    <t>YOR</t>
  </si>
  <si>
    <t>Eliot</t>
  </si>
  <si>
    <t>Kittery</t>
  </si>
  <si>
    <t>Ogunquit</t>
  </si>
  <si>
    <t>York</t>
  </si>
  <si>
    <t>CTY</t>
  </si>
  <si>
    <t>TOTAL</t>
  </si>
  <si>
    <t>TBC</t>
  </si>
  <si>
    <t>DIS</t>
  </si>
  <si>
    <t xml:space="preserve">New Canada -CROSS LAKE TWP (T17 R5)                                                                                                                               </t>
  </si>
  <si>
    <t>Winterville Plt</t>
  </si>
  <si>
    <t>Madawaska Lake Twp</t>
  </si>
  <si>
    <t xml:space="preserve">T22 MD Twp </t>
  </si>
  <si>
    <t xml:space="preserve">T3 ND TWP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</si>
</sst>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9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33651-24D5-4F5D-BBC6-4AB51DDA144F}">
  <dimension ref="A1:H284"/>
  <sheetViews>
    <sheetView tabSelected="1" zoomScaleNormal="100" zoomScaleSheetLayoutView="120" workbookViewId="0"/>
  </sheetViews>
  <sheetFormatPr defaultRowHeight="14.4" x14ac:dyDescent="0.3"/>
  <cols>
    <col min="1" max="1" width="4.6640625" customWidth="1"/>
    <col min="2" max="2" width="6.44140625" customWidth="1"/>
    <col min="3" max="3" width="44.44140625" customWidth="1"/>
    <col min="4" max="4" width="22.5546875" customWidth="1"/>
    <col min="5" max="5" width="18.33203125" customWidth="1"/>
    <col min="6" max="6" width="12.109375" customWidth="1"/>
    <col min="7" max="7" width="14.109375" customWidth="1"/>
  </cols>
  <sheetData>
    <row r="1" spans="1:6" s="2" customFormat="1" x14ac:dyDescent="0.3">
      <c r="D1" s="2" t="s">
        <v>0</v>
      </c>
      <c r="E1" s="2" t="s">
        <v>1</v>
      </c>
    </row>
    <row r="2" spans="1:6" s="2" customFormat="1" x14ac:dyDescent="0.3">
      <c r="D2" s="2" t="s">
        <v>2</v>
      </c>
    </row>
    <row r="3" spans="1:6" s="2" customFormat="1" x14ac:dyDescent="0.3">
      <c r="D3" s="2" t="s">
        <v>3</v>
      </c>
      <c r="E3" s="2" t="s">
        <v>3</v>
      </c>
    </row>
    <row r="4" spans="1:6" s="2" customFormat="1" x14ac:dyDescent="0.3">
      <c r="A4" s="2" t="s">
        <v>193</v>
      </c>
      <c r="B4" s="2" t="s">
        <v>190</v>
      </c>
      <c r="C4" s="2" t="s">
        <v>4</v>
      </c>
      <c r="F4" s="2" t="s">
        <v>192</v>
      </c>
    </row>
    <row r="5" spans="1:6" x14ac:dyDescent="0.3">
      <c r="A5">
        <v>1</v>
      </c>
      <c r="B5" t="s">
        <v>5</v>
      </c>
      <c r="C5" t="s">
        <v>2</v>
      </c>
      <c r="D5">
        <v>881</v>
      </c>
      <c r="E5">
        <v>150</v>
      </c>
      <c r="F5">
        <v>1031</v>
      </c>
    </row>
    <row r="6" spans="1:6" x14ac:dyDescent="0.3">
      <c r="A6">
        <v>1</v>
      </c>
      <c r="B6" t="s">
        <v>5</v>
      </c>
      <c r="C6" t="s">
        <v>6</v>
      </c>
      <c r="D6">
        <v>2</v>
      </c>
      <c r="E6">
        <v>0</v>
      </c>
      <c r="F6">
        <v>2</v>
      </c>
    </row>
    <row r="7" spans="1:6" s="2" customFormat="1" x14ac:dyDescent="0.3">
      <c r="C7" s="2" t="s">
        <v>191</v>
      </c>
      <c r="D7" s="2">
        <f>SUM(D5:D6)</f>
        <v>883</v>
      </c>
      <c r="E7" s="2">
        <f>SUM(E5:E6)</f>
        <v>150</v>
      </c>
      <c r="F7" s="2">
        <f>SUM(F5:F6)</f>
        <v>1033</v>
      </c>
    </row>
    <row r="8" spans="1:6" s="2" customFormat="1" x14ac:dyDescent="0.3"/>
    <row r="9" spans="1:6" s="2" customFormat="1" x14ac:dyDescent="0.3">
      <c r="D9" s="2" t="s">
        <v>107</v>
      </c>
      <c r="E9" s="2" t="s">
        <v>1</v>
      </c>
    </row>
    <row r="10" spans="1:6" s="2" customFormat="1" x14ac:dyDescent="0.3">
      <c r="D10" s="2" t="s">
        <v>108</v>
      </c>
    </row>
    <row r="11" spans="1:6" s="2" customFormat="1" x14ac:dyDescent="0.3">
      <c r="D11" s="2" t="s">
        <v>3</v>
      </c>
      <c r="E11" s="2" t="s">
        <v>3</v>
      </c>
    </row>
    <row r="12" spans="1:6" s="2" customFormat="1" x14ac:dyDescent="0.3">
      <c r="F12" s="2" t="s">
        <v>192</v>
      </c>
    </row>
    <row r="13" spans="1:6" x14ac:dyDescent="0.3">
      <c r="A13">
        <v>3</v>
      </c>
      <c r="B13" t="s">
        <v>109</v>
      </c>
      <c r="C13" t="s">
        <v>110</v>
      </c>
      <c r="D13">
        <v>16</v>
      </c>
      <c r="E13">
        <v>4</v>
      </c>
      <c r="F13">
        <v>20</v>
      </c>
    </row>
    <row r="14" spans="1:6" x14ac:dyDescent="0.3">
      <c r="A14">
        <v>3</v>
      </c>
      <c r="B14" t="s">
        <v>109</v>
      </c>
      <c r="C14" t="s">
        <v>111</v>
      </c>
      <c r="D14">
        <v>18</v>
      </c>
      <c r="E14">
        <v>1</v>
      </c>
      <c r="F14">
        <v>19</v>
      </c>
    </row>
    <row r="15" spans="1:6" x14ac:dyDescent="0.3">
      <c r="A15">
        <v>3</v>
      </c>
      <c r="B15" t="s">
        <v>109</v>
      </c>
      <c r="C15" t="s">
        <v>112</v>
      </c>
      <c r="D15">
        <v>23</v>
      </c>
      <c r="E15">
        <v>1</v>
      </c>
      <c r="F15">
        <v>24</v>
      </c>
    </row>
    <row r="16" spans="1:6" x14ac:dyDescent="0.3">
      <c r="A16">
        <v>3</v>
      </c>
      <c r="B16" t="s">
        <v>109</v>
      </c>
      <c r="C16" t="s">
        <v>113</v>
      </c>
      <c r="D16">
        <v>16</v>
      </c>
      <c r="E16">
        <v>1</v>
      </c>
      <c r="F16">
        <v>17</v>
      </c>
    </row>
    <row r="17" spans="1:6" x14ac:dyDescent="0.3">
      <c r="A17">
        <v>3</v>
      </c>
      <c r="B17" t="s">
        <v>109</v>
      </c>
      <c r="C17" t="s">
        <v>114</v>
      </c>
      <c r="D17">
        <v>80</v>
      </c>
      <c r="E17">
        <v>0</v>
      </c>
      <c r="F17">
        <v>80</v>
      </c>
    </row>
    <row r="18" spans="1:6" x14ac:dyDescent="0.3">
      <c r="A18">
        <v>3</v>
      </c>
      <c r="B18" t="s">
        <v>109</v>
      </c>
      <c r="C18" t="s">
        <v>115</v>
      </c>
      <c r="D18">
        <v>379</v>
      </c>
      <c r="E18">
        <v>20</v>
      </c>
      <c r="F18">
        <v>399</v>
      </c>
    </row>
    <row r="19" spans="1:6" x14ac:dyDescent="0.3">
      <c r="A19">
        <v>3</v>
      </c>
      <c r="B19" t="s">
        <v>109</v>
      </c>
      <c r="C19" t="s">
        <v>116</v>
      </c>
      <c r="D19">
        <v>81</v>
      </c>
      <c r="E19">
        <v>9</v>
      </c>
      <c r="F19">
        <v>90</v>
      </c>
    </row>
    <row r="20" spans="1:6" x14ac:dyDescent="0.3">
      <c r="A20">
        <v>3</v>
      </c>
      <c r="B20" t="s">
        <v>109</v>
      </c>
      <c r="C20" t="s">
        <v>117</v>
      </c>
      <c r="D20">
        <v>47</v>
      </c>
      <c r="E20">
        <v>3</v>
      </c>
      <c r="F20">
        <v>50</v>
      </c>
    </row>
    <row r="21" spans="1:6" x14ac:dyDescent="0.3">
      <c r="A21">
        <v>3</v>
      </c>
      <c r="B21" t="s">
        <v>109</v>
      </c>
      <c r="C21" t="s">
        <v>118</v>
      </c>
      <c r="D21">
        <v>22</v>
      </c>
      <c r="E21">
        <v>3</v>
      </c>
      <c r="F21">
        <v>25</v>
      </c>
    </row>
    <row r="22" spans="1:6" x14ac:dyDescent="0.3">
      <c r="A22">
        <v>3</v>
      </c>
      <c r="B22" t="s">
        <v>109</v>
      </c>
      <c r="C22" t="s">
        <v>119</v>
      </c>
      <c r="D22">
        <v>94</v>
      </c>
      <c r="E22">
        <v>15</v>
      </c>
      <c r="F22">
        <v>109</v>
      </c>
    </row>
    <row r="23" spans="1:6" x14ac:dyDescent="0.3">
      <c r="A23">
        <v>3</v>
      </c>
      <c r="B23" t="s">
        <v>109</v>
      </c>
      <c r="C23" t="s">
        <v>120</v>
      </c>
      <c r="D23">
        <v>581</v>
      </c>
      <c r="E23">
        <v>74</v>
      </c>
      <c r="F23">
        <v>655</v>
      </c>
    </row>
    <row r="24" spans="1:6" x14ac:dyDescent="0.3">
      <c r="A24">
        <v>3</v>
      </c>
      <c r="B24" t="s">
        <v>109</v>
      </c>
      <c r="C24" t="s">
        <v>196</v>
      </c>
      <c r="D24">
        <v>12</v>
      </c>
      <c r="E24">
        <v>4</v>
      </c>
      <c r="F24">
        <v>16</v>
      </c>
    </row>
    <row r="25" spans="1:6" x14ac:dyDescent="0.3">
      <c r="A25">
        <v>3</v>
      </c>
      <c r="B25" t="s">
        <v>109</v>
      </c>
      <c r="C25" t="s">
        <v>121</v>
      </c>
      <c r="D25">
        <v>4</v>
      </c>
      <c r="E25">
        <v>0</v>
      </c>
      <c r="F25">
        <v>4</v>
      </c>
    </row>
    <row r="26" spans="1:6" x14ac:dyDescent="0.3">
      <c r="A26">
        <v>3</v>
      </c>
      <c r="B26" t="s">
        <v>109</v>
      </c>
      <c r="C26" t="s">
        <v>122</v>
      </c>
      <c r="D26">
        <v>21</v>
      </c>
      <c r="E26">
        <v>2</v>
      </c>
      <c r="F26">
        <v>23</v>
      </c>
    </row>
    <row r="27" spans="1:6" x14ac:dyDescent="0.3">
      <c r="A27">
        <v>3</v>
      </c>
      <c r="B27" t="s">
        <v>109</v>
      </c>
      <c r="C27" t="s">
        <v>194</v>
      </c>
      <c r="D27">
        <v>20</v>
      </c>
      <c r="E27">
        <v>1</v>
      </c>
      <c r="F27">
        <v>21</v>
      </c>
    </row>
    <row r="28" spans="1:6" x14ac:dyDescent="0.3">
      <c r="A28">
        <v>3</v>
      </c>
      <c r="B28" t="s">
        <v>109</v>
      </c>
      <c r="C28" t="s">
        <v>123</v>
      </c>
      <c r="D28">
        <v>45</v>
      </c>
      <c r="E28">
        <v>12</v>
      </c>
      <c r="F28">
        <v>57</v>
      </c>
    </row>
    <row r="29" spans="1:6" x14ac:dyDescent="0.3">
      <c r="A29">
        <v>3</v>
      </c>
      <c r="B29" t="s">
        <v>109</v>
      </c>
      <c r="C29" t="s">
        <v>124</v>
      </c>
      <c r="D29">
        <v>8</v>
      </c>
      <c r="E29">
        <v>5</v>
      </c>
      <c r="F29">
        <v>13</v>
      </c>
    </row>
    <row r="30" spans="1:6" x14ac:dyDescent="0.3">
      <c r="A30">
        <v>3</v>
      </c>
      <c r="B30" t="s">
        <v>109</v>
      </c>
      <c r="C30" t="s">
        <v>125</v>
      </c>
      <c r="D30">
        <v>33</v>
      </c>
      <c r="E30">
        <v>5</v>
      </c>
      <c r="F30">
        <v>38</v>
      </c>
    </row>
    <row r="31" spans="1:6" x14ac:dyDescent="0.3">
      <c r="A31">
        <v>3</v>
      </c>
      <c r="B31" t="s">
        <v>109</v>
      </c>
      <c r="C31" t="s">
        <v>126</v>
      </c>
      <c r="D31">
        <v>106</v>
      </c>
      <c r="E31">
        <v>9</v>
      </c>
      <c r="F31">
        <v>115</v>
      </c>
    </row>
    <row r="32" spans="1:6" x14ac:dyDescent="0.3">
      <c r="A32">
        <v>3</v>
      </c>
      <c r="B32" t="s">
        <v>109</v>
      </c>
      <c r="C32" t="s">
        <v>127</v>
      </c>
      <c r="D32">
        <v>49</v>
      </c>
      <c r="E32">
        <v>3</v>
      </c>
      <c r="F32">
        <v>52</v>
      </c>
    </row>
    <row r="33" spans="1:8" x14ac:dyDescent="0.3">
      <c r="A33">
        <v>3</v>
      </c>
      <c r="B33" t="s">
        <v>109</v>
      </c>
      <c r="C33" t="s">
        <v>128</v>
      </c>
      <c r="D33">
        <v>26</v>
      </c>
      <c r="E33">
        <v>4</v>
      </c>
      <c r="F33">
        <v>30</v>
      </c>
    </row>
    <row r="34" spans="1:8" x14ac:dyDescent="0.3">
      <c r="A34">
        <v>3</v>
      </c>
      <c r="B34" t="s">
        <v>109</v>
      </c>
      <c r="C34" t="s">
        <v>129</v>
      </c>
      <c r="D34">
        <v>25</v>
      </c>
      <c r="E34">
        <v>4</v>
      </c>
      <c r="F34">
        <v>29</v>
      </c>
      <c r="H34" s="1"/>
    </row>
    <row r="35" spans="1:8" x14ac:dyDescent="0.3">
      <c r="A35">
        <v>3</v>
      </c>
      <c r="B35" t="s">
        <v>109</v>
      </c>
      <c r="C35" t="s">
        <v>130</v>
      </c>
      <c r="D35">
        <v>0</v>
      </c>
      <c r="E35">
        <v>0</v>
      </c>
      <c r="F35">
        <v>0</v>
      </c>
    </row>
    <row r="36" spans="1:8" x14ac:dyDescent="0.3">
      <c r="A36">
        <v>3</v>
      </c>
      <c r="B36" t="s">
        <v>109</v>
      </c>
      <c r="C36" t="s">
        <v>131</v>
      </c>
      <c r="D36">
        <v>176</v>
      </c>
      <c r="E36">
        <v>24</v>
      </c>
      <c r="F36">
        <v>200</v>
      </c>
    </row>
    <row r="37" spans="1:8" x14ac:dyDescent="0.3">
      <c r="A37">
        <v>3</v>
      </c>
      <c r="B37" t="s">
        <v>109</v>
      </c>
      <c r="C37" t="s">
        <v>132</v>
      </c>
      <c r="D37">
        <v>11</v>
      </c>
      <c r="E37">
        <v>6</v>
      </c>
      <c r="F37">
        <v>17</v>
      </c>
    </row>
    <row r="38" spans="1:8" x14ac:dyDescent="0.3">
      <c r="A38">
        <v>3</v>
      </c>
      <c r="B38" t="s">
        <v>109</v>
      </c>
      <c r="C38" t="s">
        <v>108</v>
      </c>
      <c r="D38">
        <v>61</v>
      </c>
      <c r="E38">
        <v>1</v>
      </c>
      <c r="F38">
        <v>62</v>
      </c>
    </row>
    <row r="39" spans="1:8" x14ac:dyDescent="0.3">
      <c r="A39">
        <v>3</v>
      </c>
      <c r="B39" t="s">
        <v>109</v>
      </c>
      <c r="C39" t="s">
        <v>133</v>
      </c>
      <c r="D39">
        <v>4</v>
      </c>
      <c r="E39">
        <v>1</v>
      </c>
      <c r="F39">
        <v>5</v>
      </c>
    </row>
    <row r="40" spans="1:8" x14ac:dyDescent="0.3">
      <c r="A40">
        <v>3</v>
      </c>
      <c r="B40" t="s">
        <v>109</v>
      </c>
      <c r="C40" t="s">
        <v>195</v>
      </c>
      <c r="D40">
        <v>15</v>
      </c>
      <c r="E40">
        <v>0</v>
      </c>
      <c r="F40">
        <v>15</v>
      </c>
    </row>
    <row r="41" spans="1:8" x14ac:dyDescent="0.3">
      <c r="A41">
        <v>3</v>
      </c>
      <c r="B41" t="s">
        <v>109</v>
      </c>
      <c r="C41" t="s">
        <v>134</v>
      </c>
      <c r="D41">
        <v>63</v>
      </c>
      <c r="E41">
        <v>7</v>
      </c>
      <c r="F41">
        <v>70</v>
      </c>
    </row>
    <row r="42" spans="1:8" x14ac:dyDescent="0.3">
      <c r="A42">
        <v>3</v>
      </c>
      <c r="B42" t="s">
        <v>109</v>
      </c>
      <c r="C42" t="s">
        <v>6</v>
      </c>
      <c r="D42">
        <v>5</v>
      </c>
      <c r="E42">
        <v>0</v>
      </c>
      <c r="F42">
        <v>5</v>
      </c>
    </row>
    <row r="43" spans="1:8" s="2" customFormat="1" x14ac:dyDescent="0.3">
      <c r="C43" s="2" t="s">
        <v>191</v>
      </c>
      <c r="D43" s="2">
        <f>SUM(D13:D42)</f>
        <v>2041</v>
      </c>
      <c r="E43" s="2">
        <f>SUM(E13:E42)</f>
        <v>219</v>
      </c>
      <c r="F43" s="2">
        <f>SUM(F13:F42)</f>
        <v>2260</v>
      </c>
    </row>
    <row r="44" spans="1:8" s="2" customFormat="1" x14ac:dyDescent="0.3"/>
    <row r="45" spans="1:8" s="2" customFormat="1" x14ac:dyDescent="0.3">
      <c r="D45" s="2" t="s">
        <v>7</v>
      </c>
      <c r="E45" s="2" t="s">
        <v>1</v>
      </c>
    </row>
    <row r="46" spans="1:8" s="2" customFormat="1" x14ac:dyDescent="0.3">
      <c r="D46" s="2" t="s">
        <v>8</v>
      </c>
    </row>
    <row r="47" spans="1:8" s="2" customFormat="1" x14ac:dyDescent="0.3">
      <c r="D47" s="2" t="s">
        <v>3</v>
      </c>
      <c r="E47" s="2" t="s">
        <v>3</v>
      </c>
    </row>
    <row r="48" spans="1:8" s="2" customFormat="1" x14ac:dyDescent="0.3">
      <c r="F48" s="2" t="s">
        <v>192</v>
      </c>
    </row>
    <row r="49" spans="1:6" x14ac:dyDescent="0.3">
      <c r="A49">
        <v>1</v>
      </c>
      <c r="B49" t="s">
        <v>9</v>
      </c>
      <c r="C49" t="s">
        <v>10</v>
      </c>
      <c r="D49">
        <v>75</v>
      </c>
      <c r="E49">
        <v>10</v>
      </c>
      <c r="F49">
        <v>85</v>
      </c>
    </row>
    <row r="50" spans="1:6" x14ac:dyDescent="0.3">
      <c r="A50">
        <v>1</v>
      </c>
      <c r="B50" t="s">
        <v>9</v>
      </c>
      <c r="C50" t="s">
        <v>11</v>
      </c>
      <c r="D50">
        <v>475</v>
      </c>
      <c r="E50">
        <v>103</v>
      </c>
      <c r="F50">
        <v>578</v>
      </c>
    </row>
    <row r="51" spans="1:6" x14ac:dyDescent="0.3">
      <c r="A51">
        <v>1</v>
      </c>
      <c r="B51" t="s">
        <v>9</v>
      </c>
      <c r="C51" t="s">
        <v>12</v>
      </c>
      <c r="D51">
        <v>1914</v>
      </c>
      <c r="E51">
        <v>347</v>
      </c>
      <c r="F51">
        <v>2261</v>
      </c>
    </row>
    <row r="52" spans="1:6" x14ac:dyDescent="0.3">
      <c r="A52">
        <v>1</v>
      </c>
      <c r="B52" t="s">
        <v>9</v>
      </c>
      <c r="C52" t="s">
        <v>8</v>
      </c>
      <c r="D52">
        <v>3240</v>
      </c>
      <c r="E52">
        <v>573</v>
      </c>
      <c r="F52">
        <f>SUM(D52:E52)</f>
        <v>3813</v>
      </c>
    </row>
    <row r="53" spans="1:6" x14ac:dyDescent="0.3">
      <c r="A53">
        <v>1</v>
      </c>
      <c r="B53" t="s">
        <v>9</v>
      </c>
      <c r="C53" t="s">
        <v>13</v>
      </c>
      <c r="D53">
        <v>163</v>
      </c>
      <c r="E53">
        <v>35</v>
      </c>
      <c r="F53">
        <v>198</v>
      </c>
    </row>
    <row r="54" spans="1:6" x14ac:dyDescent="0.3">
      <c r="A54">
        <v>1</v>
      </c>
      <c r="B54" t="s">
        <v>9</v>
      </c>
      <c r="C54" t="s">
        <v>14</v>
      </c>
      <c r="D54">
        <v>691</v>
      </c>
      <c r="E54">
        <v>148</v>
      </c>
      <c r="F54">
        <v>839</v>
      </c>
    </row>
    <row r="55" spans="1:6" x14ac:dyDescent="0.3">
      <c r="A55">
        <v>1</v>
      </c>
      <c r="B55" t="s">
        <v>9</v>
      </c>
      <c r="C55" t="s">
        <v>6</v>
      </c>
      <c r="D55">
        <v>22</v>
      </c>
      <c r="E55">
        <v>0</v>
      </c>
      <c r="F55">
        <v>22</v>
      </c>
    </row>
    <row r="56" spans="1:6" s="2" customFormat="1" x14ac:dyDescent="0.3">
      <c r="C56" s="2" t="s">
        <v>191</v>
      </c>
      <c r="D56" s="2">
        <f>SUM(D49:D55)</f>
        <v>6580</v>
      </c>
      <c r="E56" s="2">
        <f>SUM(E49:E55)</f>
        <v>1216</v>
      </c>
      <c r="F56" s="2">
        <f>SUM(F49:F55)</f>
        <v>7796</v>
      </c>
    </row>
    <row r="57" spans="1:6" s="2" customFormat="1" x14ac:dyDescent="0.3"/>
    <row r="58" spans="1:6" s="2" customFormat="1" x14ac:dyDescent="0.3">
      <c r="D58" s="2" t="s">
        <v>15</v>
      </c>
      <c r="E58" s="2" t="s">
        <v>1</v>
      </c>
    </row>
    <row r="59" spans="1:6" s="2" customFormat="1" x14ac:dyDescent="0.3">
      <c r="D59" s="2" t="s">
        <v>16</v>
      </c>
    </row>
    <row r="60" spans="1:6" s="2" customFormat="1" x14ac:dyDescent="0.3">
      <c r="D60" s="2" t="s">
        <v>3</v>
      </c>
      <c r="E60" s="2" t="s">
        <v>3</v>
      </c>
    </row>
    <row r="61" spans="1:6" s="2" customFormat="1" x14ac:dyDescent="0.3">
      <c r="F61" s="2" t="s">
        <v>192</v>
      </c>
    </row>
    <row r="62" spans="1:6" x14ac:dyDescent="0.3">
      <c r="A62">
        <v>1</v>
      </c>
      <c r="B62" t="s">
        <v>17</v>
      </c>
      <c r="C62" t="s">
        <v>18</v>
      </c>
      <c r="D62">
        <v>27</v>
      </c>
      <c r="E62">
        <v>7</v>
      </c>
      <c r="F62">
        <v>34</v>
      </c>
    </row>
    <row r="63" spans="1:6" x14ac:dyDescent="0.3">
      <c r="A63">
        <v>1</v>
      </c>
      <c r="B63" t="s">
        <v>17</v>
      </c>
      <c r="C63" t="s">
        <v>19</v>
      </c>
      <c r="D63">
        <v>396</v>
      </c>
      <c r="E63">
        <v>63</v>
      </c>
      <c r="F63">
        <v>459</v>
      </c>
    </row>
    <row r="64" spans="1:6" x14ac:dyDescent="0.3">
      <c r="A64">
        <v>1</v>
      </c>
      <c r="B64" t="s">
        <v>17</v>
      </c>
      <c r="C64" t="s">
        <v>20</v>
      </c>
      <c r="D64">
        <v>2</v>
      </c>
      <c r="E64">
        <v>0</v>
      </c>
      <c r="F64">
        <v>2</v>
      </c>
    </row>
    <row r="65" spans="1:6" x14ac:dyDescent="0.3">
      <c r="A65">
        <v>1</v>
      </c>
      <c r="B65" t="s">
        <v>17</v>
      </c>
      <c r="C65" t="s">
        <v>21</v>
      </c>
      <c r="D65">
        <v>69</v>
      </c>
      <c r="E65">
        <v>22</v>
      </c>
      <c r="F65">
        <v>91</v>
      </c>
    </row>
    <row r="66" spans="1:6" x14ac:dyDescent="0.3">
      <c r="A66">
        <v>1</v>
      </c>
      <c r="B66" t="s">
        <v>17</v>
      </c>
      <c r="C66" t="s">
        <v>22</v>
      </c>
      <c r="D66">
        <v>0</v>
      </c>
      <c r="E66">
        <v>0</v>
      </c>
      <c r="F66">
        <v>0</v>
      </c>
    </row>
    <row r="67" spans="1:6" x14ac:dyDescent="0.3">
      <c r="A67">
        <v>1</v>
      </c>
      <c r="B67" t="s">
        <v>17</v>
      </c>
      <c r="C67" t="s">
        <v>16</v>
      </c>
      <c r="D67">
        <v>334</v>
      </c>
      <c r="E67">
        <v>28</v>
      </c>
      <c r="F67">
        <v>362</v>
      </c>
    </row>
    <row r="68" spans="1:6" x14ac:dyDescent="0.3">
      <c r="A68">
        <v>1</v>
      </c>
      <c r="B68" t="s">
        <v>17</v>
      </c>
      <c r="C68" t="s">
        <v>6</v>
      </c>
      <c r="D68">
        <v>4</v>
      </c>
      <c r="E68">
        <v>0</v>
      </c>
      <c r="F68">
        <v>4</v>
      </c>
    </row>
    <row r="69" spans="1:6" s="2" customFormat="1" x14ac:dyDescent="0.3">
      <c r="C69" s="2" t="s">
        <v>191</v>
      </c>
      <c r="D69" s="2">
        <f>SUM(D62:D68)</f>
        <v>832</v>
      </c>
      <c r="E69" s="2">
        <f>SUM(E62:E68)</f>
        <v>120</v>
      </c>
      <c r="F69" s="2">
        <f>SUM(F62:F68)</f>
        <v>952</v>
      </c>
    </row>
    <row r="70" spans="1:6" s="2" customFormat="1" x14ac:dyDescent="0.3"/>
    <row r="71" spans="1:6" s="2" customFormat="1" x14ac:dyDescent="0.3">
      <c r="D71" s="2" t="s">
        <v>64</v>
      </c>
      <c r="E71" s="2" t="s">
        <v>1</v>
      </c>
    </row>
    <row r="72" spans="1:6" s="2" customFormat="1" x14ac:dyDescent="0.3">
      <c r="D72" s="2" t="s">
        <v>65</v>
      </c>
    </row>
    <row r="73" spans="1:6" s="2" customFormat="1" x14ac:dyDescent="0.3">
      <c r="D73" s="2" t="s">
        <v>3</v>
      </c>
      <c r="E73" s="2" t="s">
        <v>3</v>
      </c>
    </row>
    <row r="74" spans="1:6" s="2" customFormat="1" x14ac:dyDescent="0.3">
      <c r="F74" s="2" t="s">
        <v>192</v>
      </c>
    </row>
    <row r="75" spans="1:6" x14ac:dyDescent="0.3">
      <c r="A75">
        <v>2</v>
      </c>
      <c r="B75" t="s">
        <v>17</v>
      </c>
      <c r="C75" t="s">
        <v>66</v>
      </c>
      <c r="D75">
        <v>99</v>
      </c>
      <c r="E75">
        <v>15</v>
      </c>
      <c r="F75">
        <v>114</v>
      </c>
    </row>
    <row r="76" spans="1:6" x14ac:dyDescent="0.3">
      <c r="A76">
        <v>2</v>
      </c>
      <c r="B76" t="s">
        <v>17</v>
      </c>
      <c r="C76" t="s">
        <v>65</v>
      </c>
      <c r="D76">
        <v>625</v>
      </c>
      <c r="E76">
        <v>89</v>
      </c>
      <c r="F76">
        <v>714</v>
      </c>
    </row>
    <row r="77" spans="1:6" x14ac:dyDescent="0.3">
      <c r="A77">
        <v>2</v>
      </c>
      <c r="B77" t="s">
        <v>17</v>
      </c>
      <c r="C77" t="s">
        <v>67</v>
      </c>
      <c r="D77">
        <v>142</v>
      </c>
      <c r="E77">
        <v>13</v>
      </c>
      <c r="F77">
        <v>155</v>
      </c>
    </row>
    <row r="78" spans="1:6" x14ac:dyDescent="0.3">
      <c r="A78">
        <v>2</v>
      </c>
      <c r="B78" t="s">
        <v>17</v>
      </c>
      <c r="C78" t="s">
        <v>6</v>
      </c>
      <c r="D78">
        <v>7</v>
      </c>
      <c r="E78">
        <v>0</v>
      </c>
      <c r="F78">
        <v>7</v>
      </c>
    </row>
    <row r="79" spans="1:6" s="2" customFormat="1" x14ac:dyDescent="0.3">
      <c r="C79" s="2" t="s">
        <v>191</v>
      </c>
      <c r="D79" s="2">
        <f>SUM(D75:D78)</f>
        <v>873</v>
      </c>
      <c r="E79" s="2">
        <f>SUM(E75:E78)</f>
        <v>117</v>
      </c>
      <c r="F79" s="2">
        <f>SUM(F75:F78)</f>
        <v>990</v>
      </c>
    </row>
    <row r="80" spans="1:6" s="2" customFormat="1" x14ac:dyDescent="0.3"/>
    <row r="81" spans="1:6" s="2" customFormat="1" x14ac:dyDescent="0.3">
      <c r="D81" s="2" t="s">
        <v>23</v>
      </c>
      <c r="E81" s="2" t="s">
        <v>1</v>
      </c>
    </row>
    <row r="82" spans="1:6" s="2" customFormat="1" x14ac:dyDescent="0.3">
      <c r="D82" s="2" t="s">
        <v>24</v>
      </c>
    </row>
    <row r="83" spans="1:6" s="2" customFormat="1" x14ac:dyDescent="0.3">
      <c r="D83" s="2" t="s">
        <v>3</v>
      </c>
      <c r="E83" s="2" t="s">
        <v>3</v>
      </c>
    </row>
    <row r="84" spans="1:6" s="2" customFormat="1" x14ac:dyDescent="0.3">
      <c r="F84" s="2" t="s">
        <v>192</v>
      </c>
    </row>
    <row r="85" spans="1:6" x14ac:dyDescent="0.3">
      <c r="A85">
        <v>1</v>
      </c>
      <c r="B85" t="s">
        <v>25</v>
      </c>
      <c r="C85" t="s">
        <v>26</v>
      </c>
      <c r="D85">
        <v>27</v>
      </c>
      <c r="E85">
        <v>3</v>
      </c>
      <c r="F85">
        <v>30</v>
      </c>
    </row>
    <row r="86" spans="1:6" x14ac:dyDescent="0.3">
      <c r="A86">
        <v>1</v>
      </c>
      <c r="B86" t="s">
        <v>25</v>
      </c>
      <c r="C86" t="s">
        <v>27</v>
      </c>
      <c r="D86">
        <v>10</v>
      </c>
      <c r="E86">
        <v>0</v>
      </c>
      <c r="F86">
        <v>10</v>
      </c>
    </row>
    <row r="87" spans="1:6" x14ac:dyDescent="0.3">
      <c r="A87">
        <v>1</v>
      </c>
      <c r="B87" t="s">
        <v>25</v>
      </c>
      <c r="C87" t="s">
        <v>24</v>
      </c>
      <c r="D87">
        <v>566</v>
      </c>
      <c r="E87">
        <v>79</v>
      </c>
      <c r="F87">
        <v>645</v>
      </c>
    </row>
    <row r="88" spans="1:6" x14ac:dyDescent="0.3">
      <c r="A88">
        <v>1</v>
      </c>
      <c r="B88" t="s">
        <v>25</v>
      </c>
      <c r="C88" t="s">
        <v>28</v>
      </c>
      <c r="D88">
        <v>14</v>
      </c>
      <c r="E88">
        <v>4</v>
      </c>
      <c r="F88">
        <v>18</v>
      </c>
    </row>
    <row r="89" spans="1:6" x14ac:dyDescent="0.3">
      <c r="A89">
        <v>1</v>
      </c>
      <c r="B89" t="s">
        <v>25</v>
      </c>
      <c r="C89" t="s">
        <v>29</v>
      </c>
      <c r="D89">
        <v>739</v>
      </c>
      <c r="E89">
        <v>144</v>
      </c>
      <c r="F89">
        <v>883</v>
      </c>
    </row>
    <row r="90" spans="1:6" x14ac:dyDescent="0.3">
      <c r="A90">
        <v>1</v>
      </c>
      <c r="B90" t="s">
        <v>25</v>
      </c>
      <c r="C90" t="s">
        <v>30</v>
      </c>
      <c r="D90">
        <v>201</v>
      </c>
      <c r="E90">
        <v>31</v>
      </c>
      <c r="F90">
        <v>232</v>
      </c>
    </row>
    <row r="91" spans="1:6" x14ac:dyDescent="0.3">
      <c r="A91">
        <v>1</v>
      </c>
      <c r="B91" t="s">
        <v>25</v>
      </c>
      <c r="C91" t="s">
        <v>31</v>
      </c>
      <c r="D91">
        <v>5</v>
      </c>
      <c r="E91">
        <v>0</v>
      </c>
      <c r="F91">
        <v>5</v>
      </c>
    </row>
    <row r="92" spans="1:6" x14ac:dyDescent="0.3">
      <c r="A92">
        <v>1</v>
      </c>
      <c r="B92" t="s">
        <v>25</v>
      </c>
      <c r="C92" t="s">
        <v>32</v>
      </c>
      <c r="D92">
        <v>34</v>
      </c>
      <c r="E92">
        <v>7</v>
      </c>
      <c r="F92">
        <v>41</v>
      </c>
    </row>
    <row r="93" spans="1:6" x14ac:dyDescent="0.3">
      <c r="A93">
        <v>1</v>
      </c>
      <c r="B93" t="s">
        <v>25</v>
      </c>
      <c r="C93" t="s">
        <v>33</v>
      </c>
      <c r="D93">
        <v>4</v>
      </c>
      <c r="E93">
        <v>2</v>
      </c>
      <c r="F93">
        <v>6</v>
      </c>
    </row>
    <row r="94" spans="1:6" x14ac:dyDescent="0.3">
      <c r="A94">
        <v>1</v>
      </c>
      <c r="B94" t="s">
        <v>25</v>
      </c>
      <c r="C94" t="s">
        <v>34</v>
      </c>
      <c r="D94">
        <v>63</v>
      </c>
      <c r="E94">
        <v>5</v>
      </c>
      <c r="F94">
        <v>68</v>
      </c>
    </row>
    <row r="95" spans="1:6" x14ac:dyDescent="0.3">
      <c r="A95">
        <v>1</v>
      </c>
      <c r="B95" t="s">
        <v>25</v>
      </c>
      <c r="C95" t="s">
        <v>35</v>
      </c>
      <c r="D95">
        <v>41</v>
      </c>
      <c r="E95">
        <v>10</v>
      </c>
      <c r="F95">
        <v>51</v>
      </c>
    </row>
    <row r="96" spans="1:6" x14ac:dyDescent="0.3">
      <c r="A96">
        <v>1</v>
      </c>
      <c r="B96" t="s">
        <v>25</v>
      </c>
      <c r="C96" t="s">
        <v>36</v>
      </c>
      <c r="D96">
        <v>123</v>
      </c>
      <c r="E96">
        <v>27</v>
      </c>
      <c r="F96">
        <v>150</v>
      </c>
    </row>
    <row r="97" spans="1:6" x14ac:dyDescent="0.3">
      <c r="A97">
        <v>1</v>
      </c>
      <c r="B97" t="s">
        <v>25</v>
      </c>
      <c r="C97" t="s">
        <v>37</v>
      </c>
      <c r="D97">
        <v>273</v>
      </c>
      <c r="E97">
        <v>34</v>
      </c>
      <c r="F97">
        <v>307</v>
      </c>
    </row>
    <row r="98" spans="1:6" x14ac:dyDescent="0.3">
      <c r="A98">
        <v>1</v>
      </c>
      <c r="B98" t="s">
        <v>25</v>
      </c>
      <c r="C98" t="s">
        <v>38</v>
      </c>
      <c r="D98">
        <v>0</v>
      </c>
      <c r="E98">
        <v>1</v>
      </c>
      <c r="F98">
        <v>1</v>
      </c>
    </row>
    <row r="99" spans="1:6" x14ac:dyDescent="0.3">
      <c r="A99">
        <v>1</v>
      </c>
      <c r="B99" t="s">
        <v>25</v>
      </c>
      <c r="C99" t="s">
        <v>197</v>
      </c>
      <c r="D99">
        <v>0</v>
      </c>
      <c r="E99">
        <v>3</v>
      </c>
      <c r="F99">
        <v>3</v>
      </c>
    </row>
    <row r="100" spans="1:6" x14ac:dyDescent="0.3">
      <c r="A100">
        <v>1</v>
      </c>
      <c r="B100" t="s">
        <v>25</v>
      </c>
      <c r="C100" t="s">
        <v>198</v>
      </c>
      <c r="D100">
        <v>3</v>
      </c>
      <c r="E100">
        <v>0</v>
      </c>
      <c r="F100">
        <v>3</v>
      </c>
    </row>
    <row r="101" spans="1:6" x14ac:dyDescent="0.3">
      <c r="A101">
        <v>1</v>
      </c>
      <c r="B101" t="s">
        <v>25</v>
      </c>
      <c r="C101" t="s">
        <v>39</v>
      </c>
      <c r="D101">
        <v>0</v>
      </c>
      <c r="E101">
        <v>0</v>
      </c>
      <c r="F101">
        <v>0</v>
      </c>
    </row>
    <row r="102" spans="1:6" x14ac:dyDescent="0.3">
      <c r="A102">
        <v>1</v>
      </c>
      <c r="B102" t="s">
        <v>25</v>
      </c>
      <c r="C102" t="s">
        <v>40</v>
      </c>
      <c r="D102">
        <v>2</v>
      </c>
      <c r="E102">
        <v>0</v>
      </c>
      <c r="F102">
        <v>2</v>
      </c>
    </row>
    <row r="103" spans="1:6" x14ac:dyDescent="0.3">
      <c r="A103">
        <v>1</v>
      </c>
      <c r="B103" t="s">
        <v>25</v>
      </c>
      <c r="C103" t="s">
        <v>41</v>
      </c>
      <c r="D103">
        <v>14</v>
      </c>
      <c r="E103">
        <v>6</v>
      </c>
      <c r="F103">
        <v>20</v>
      </c>
    </row>
    <row r="104" spans="1:6" x14ac:dyDescent="0.3">
      <c r="A104">
        <v>1</v>
      </c>
      <c r="B104" t="s">
        <v>25</v>
      </c>
      <c r="C104" t="s">
        <v>42</v>
      </c>
      <c r="D104">
        <v>72</v>
      </c>
      <c r="E104">
        <v>11</v>
      </c>
      <c r="F104">
        <v>83</v>
      </c>
    </row>
    <row r="105" spans="1:6" x14ac:dyDescent="0.3">
      <c r="A105">
        <v>1</v>
      </c>
      <c r="B105" t="s">
        <v>25</v>
      </c>
      <c r="C105" t="s">
        <v>6</v>
      </c>
      <c r="D105">
        <v>9</v>
      </c>
      <c r="E105">
        <v>0</v>
      </c>
      <c r="F105">
        <v>9</v>
      </c>
    </row>
    <row r="106" spans="1:6" s="2" customFormat="1" x14ac:dyDescent="0.3">
      <c r="C106" s="2" t="s">
        <v>191</v>
      </c>
      <c r="D106" s="2">
        <f>SUM(D85:D105)</f>
        <v>2200</v>
      </c>
      <c r="E106" s="2">
        <f>SUM(E85:E105)</f>
        <v>367</v>
      </c>
      <c r="F106" s="2">
        <f>SUM(F85:F105)</f>
        <v>2567</v>
      </c>
    </row>
    <row r="107" spans="1:6" s="2" customFormat="1" x14ac:dyDescent="0.3"/>
    <row r="108" spans="1:6" s="2" customFormat="1" x14ac:dyDescent="0.3">
      <c r="D108" s="2" t="s">
        <v>135</v>
      </c>
      <c r="E108" s="2" t="s">
        <v>1</v>
      </c>
    </row>
    <row r="109" spans="1:6" s="2" customFormat="1" x14ac:dyDescent="0.3">
      <c r="D109" s="2" t="s">
        <v>136</v>
      </c>
    </row>
    <row r="110" spans="1:6" s="2" customFormat="1" x14ac:dyDescent="0.3">
      <c r="D110" s="2" t="s">
        <v>3</v>
      </c>
      <c r="E110" s="2" t="s">
        <v>3</v>
      </c>
    </row>
    <row r="111" spans="1:6" s="2" customFormat="1" x14ac:dyDescent="0.3">
      <c r="F111" s="2" t="s">
        <v>192</v>
      </c>
    </row>
    <row r="112" spans="1:6" x14ac:dyDescent="0.3">
      <c r="A112">
        <v>3</v>
      </c>
      <c r="B112" t="s">
        <v>25</v>
      </c>
      <c r="C112" t="s">
        <v>137</v>
      </c>
      <c r="D112">
        <v>757</v>
      </c>
      <c r="E112">
        <v>643</v>
      </c>
      <c r="F112">
        <v>1400</v>
      </c>
    </row>
    <row r="113" spans="1:6" x14ac:dyDescent="0.3">
      <c r="A113">
        <v>3</v>
      </c>
      <c r="B113" t="s">
        <v>25</v>
      </c>
      <c r="C113" t="s">
        <v>138</v>
      </c>
      <c r="D113">
        <v>30</v>
      </c>
      <c r="E113">
        <v>17</v>
      </c>
      <c r="F113">
        <v>47</v>
      </c>
    </row>
    <row r="114" spans="1:6" x14ac:dyDescent="0.3">
      <c r="A114">
        <v>3</v>
      </c>
      <c r="B114" t="s">
        <v>25</v>
      </c>
      <c r="C114" t="s">
        <v>139</v>
      </c>
      <c r="D114">
        <v>111</v>
      </c>
      <c r="E114">
        <v>38</v>
      </c>
      <c r="F114">
        <v>149</v>
      </c>
    </row>
    <row r="115" spans="1:6" x14ac:dyDescent="0.3">
      <c r="A115">
        <v>3</v>
      </c>
      <c r="B115" t="s">
        <v>25</v>
      </c>
      <c r="C115" t="s">
        <v>140</v>
      </c>
      <c r="D115">
        <v>8</v>
      </c>
      <c r="E115">
        <v>1</v>
      </c>
      <c r="F115">
        <v>9</v>
      </c>
    </row>
    <row r="116" spans="1:6" x14ac:dyDescent="0.3">
      <c r="A116">
        <v>3</v>
      </c>
      <c r="B116" t="s">
        <v>25</v>
      </c>
      <c r="C116" t="s">
        <v>141</v>
      </c>
      <c r="D116">
        <v>171</v>
      </c>
      <c r="E116">
        <v>60</v>
      </c>
      <c r="F116">
        <v>231</v>
      </c>
    </row>
    <row r="117" spans="1:6" x14ac:dyDescent="0.3">
      <c r="A117">
        <v>3</v>
      </c>
      <c r="B117" t="s">
        <v>25</v>
      </c>
      <c r="C117" t="s">
        <v>142</v>
      </c>
      <c r="D117">
        <v>214</v>
      </c>
      <c r="E117">
        <v>82</v>
      </c>
      <c r="F117">
        <v>296</v>
      </c>
    </row>
    <row r="118" spans="1:6" x14ac:dyDescent="0.3">
      <c r="A118">
        <v>3</v>
      </c>
      <c r="B118" t="s">
        <v>25</v>
      </c>
      <c r="C118" t="s">
        <v>136</v>
      </c>
      <c r="D118">
        <v>305</v>
      </c>
      <c r="E118">
        <v>240</v>
      </c>
      <c r="F118">
        <v>545</v>
      </c>
    </row>
    <row r="119" spans="1:6" x14ac:dyDescent="0.3">
      <c r="A119">
        <v>3</v>
      </c>
      <c r="B119" t="s">
        <v>25</v>
      </c>
      <c r="C119" t="s">
        <v>143</v>
      </c>
      <c r="D119">
        <v>235</v>
      </c>
      <c r="E119">
        <v>133</v>
      </c>
      <c r="F119">
        <v>368</v>
      </c>
    </row>
    <row r="120" spans="1:6" x14ac:dyDescent="0.3">
      <c r="A120">
        <v>3</v>
      </c>
      <c r="B120" t="s">
        <v>25</v>
      </c>
      <c r="C120" t="s">
        <v>144</v>
      </c>
      <c r="D120">
        <v>35</v>
      </c>
      <c r="E120">
        <v>12</v>
      </c>
      <c r="F120">
        <v>47</v>
      </c>
    </row>
    <row r="121" spans="1:6" x14ac:dyDescent="0.3">
      <c r="A121">
        <v>3</v>
      </c>
      <c r="B121" t="s">
        <v>25</v>
      </c>
      <c r="C121" t="s">
        <v>145</v>
      </c>
      <c r="D121">
        <v>164</v>
      </c>
      <c r="E121">
        <v>105</v>
      </c>
      <c r="F121">
        <v>269</v>
      </c>
    </row>
    <row r="122" spans="1:6" x14ac:dyDescent="0.3">
      <c r="A122">
        <v>3</v>
      </c>
      <c r="B122" t="s">
        <v>25</v>
      </c>
      <c r="C122" t="s">
        <v>146</v>
      </c>
      <c r="D122">
        <v>147</v>
      </c>
      <c r="E122">
        <v>57</v>
      </c>
      <c r="F122">
        <v>204</v>
      </c>
    </row>
    <row r="123" spans="1:6" x14ac:dyDescent="0.3">
      <c r="A123">
        <v>3</v>
      </c>
      <c r="B123" t="s">
        <v>25</v>
      </c>
      <c r="C123" t="s">
        <v>6</v>
      </c>
      <c r="D123">
        <v>25</v>
      </c>
      <c r="E123">
        <v>0</v>
      </c>
      <c r="F123">
        <v>25</v>
      </c>
    </row>
    <row r="124" spans="1:6" s="2" customFormat="1" x14ac:dyDescent="0.3">
      <c r="C124" s="2" t="s">
        <v>191</v>
      </c>
      <c r="D124" s="2">
        <f>SUM(D112:D123)</f>
        <v>2202</v>
      </c>
      <c r="E124" s="2">
        <f>SUM(E112:E123)</f>
        <v>1388</v>
      </c>
      <c r="F124" s="2">
        <f>SUM(F112:F123)</f>
        <v>3590</v>
      </c>
    </row>
    <row r="125" spans="1:6" s="2" customFormat="1" x14ac:dyDescent="0.3"/>
    <row r="126" spans="1:6" s="2" customFormat="1" x14ac:dyDescent="0.3">
      <c r="D126" s="2" t="s">
        <v>43</v>
      </c>
      <c r="E126" s="2" t="s">
        <v>1</v>
      </c>
    </row>
    <row r="127" spans="1:6" s="2" customFormat="1" x14ac:dyDescent="0.3">
      <c r="D127" s="2" t="s">
        <v>44</v>
      </c>
    </row>
    <row r="128" spans="1:6" s="2" customFormat="1" x14ac:dyDescent="0.3">
      <c r="D128" s="2" t="s">
        <v>3</v>
      </c>
      <c r="E128" s="2" t="s">
        <v>3</v>
      </c>
    </row>
    <row r="129" spans="1:6" s="2" customFormat="1" x14ac:dyDescent="0.3">
      <c r="F129" s="2" t="s">
        <v>192</v>
      </c>
    </row>
    <row r="130" spans="1:6" x14ac:dyDescent="0.3">
      <c r="A130">
        <v>1</v>
      </c>
      <c r="B130" t="s">
        <v>45</v>
      </c>
      <c r="C130" t="s">
        <v>44</v>
      </c>
      <c r="D130">
        <v>1695</v>
      </c>
      <c r="E130">
        <v>169</v>
      </c>
      <c r="F130">
        <v>1864</v>
      </c>
    </row>
    <row r="131" spans="1:6" x14ac:dyDescent="0.3">
      <c r="A131">
        <v>1</v>
      </c>
      <c r="B131" t="s">
        <v>45</v>
      </c>
      <c r="C131" t="s">
        <v>46</v>
      </c>
      <c r="D131">
        <v>210</v>
      </c>
      <c r="E131">
        <v>23</v>
      </c>
      <c r="F131">
        <v>233</v>
      </c>
    </row>
    <row r="132" spans="1:6" x14ac:dyDescent="0.3">
      <c r="A132">
        <v>1</v>
      </c>
      <c r="B132" t="s">
        <v>45</v>
      </c>
      <c r="C132" t="s">
        <v>47</v>
      </c>
      <c r="D132">
        <v>394</v>
      </c>
      <c r="E132">
        <v>41</v>
      </c>
      <c r="F132">
        <v>435</v>
      </c>
    </row>
    <row r="133" spans="1:6" x14ac:dyDescent="0.3">
      <c r="A133">
        <v>1</v>
      </c>
      <c r="B133" t="s">
        <v>45</v>
      </c>
      <c r="C133" t="s">
        <v>48</v>
      </c>
      <c r="D133">
        <v>280</v>
      </c>
      <c r="E133">
        <v>52</v>
      </c>
      <c r="F133">
        <v>332</v>
      </c>
    </row>
    <row r="134" spans="1:6" x14ac:dyDescent="0.3">
      <c r="A134">
        <v>1</v>
      </c>
      <c r="B134" t="s">
        <v>45</v>
      </c>
      <c r="C134" t="s">
        <v>49</v>
      </c>
      <c r="D134">
        <v>346</v>
      </c>
      <c r="E134">
        <v>36</v>
      </c>
      <c r="F134">
        <v>382</v>
      </c>
    </row>
    <row r="135" spans="1:6" x14ac:dyDescent="0.3">
      <c r="A135">
        <v>1</v>
      </c>
      <c r="B135" t="s">
        <v>45</v>
      </c>
      <c r="C135" t="s">
        <v>50</v>
      </c>
      <c r="D135">
        <v>356</v>
      </c>
      <c r="E135">
        <v>20</v>
      </c>
      <c r="F135">
        <v>376</v>
      </c>
    </row>
    <row r="136" spans="1:6" x14ac:dyDescent="0.3">
      <c r="A136">
        <v>1</v>
      </c>
      <c r="B136" t="s">
        <v>45</v>
      </c>
      <c r="C136" t="s">
        <v>51</v>
      </c>
      <c r="D136">
        <v>122</v>
      </c>
      <c r="E136">
        <v>15</v>
      </c>
      <c r="F136">
        <v>137</v>
      </c>
    </row>
    <row r="137" spans="1:6" x14ac:dyDescent="0.3">
      <c r="A137">
        <v>1</v>
      </c>
      <c r="B137" t="s">
        <v>45</v>
      </c>
      <c r="C137" t="s">
        <v>6</v>
      </c>
      <c r="D137">
        <v>7</v>
      </c>
      <c r="E137">
        <v>0</v>
      </c>
      <c r="F137">
        <v>7</v>
      </c>
    </row>
    <row r="138" spans="1:6" s="2" customFormat="1" x14ac:dyDescent="0.3">
      <c r="C138" s="2" t="s">
        <v>191</v>
      </c>
      <c r="D138" s="2">
        <f>SUM(D130:D137)</f>
        <v>3410</v>
      </c>
      <c r="E138" s="2">
        <f>SUM(E130:E137)</f>
        <v>356</v>
      </c>
      <c r="F138" s="2">
        <f>SUM(F130:F137)</f>
        <v>3766</v>
      </c>
    </row>
    <row r="139" spans="1:6" s="2" customFormat="1" x14ac:dyDescent="0.3"/>
    <row r="140" spans="1:6" s="2" customFormat="1" x14ac:dyDescent="0.3">
      <c r="D140" s="2" t="s">
        <v>147</v>
      </c>
      <c r="E140" s="2" t="s">
        <v>1</v>
      </c>
    </row>
    <row r="141" spans="1:6" s="2" customFormat="1" x14ac:dyDescent="0.3">
      <c r="D141" s="2" t="s">
        <v>148</v>
      </c>
    </row>
    <row r="142" spans="1:6" s="2" customFormat="1" x14ac:dyDescent="0.3">
      <c r="D142" s="2" t="s">
        <v>3</v>
      </c>
      <c r="E142" s="2" t="s">
        <v>3</v>
      </c>
    </row>
    <row r="143" spans="1:6" s="2" customFormat="1" x14ac:dyDescent="0.3">
      <c r="F143" s="2" t="s">
        <v>192</v>
      </c>
    </row>
    <row r="144" spans="1:6" x14ac:dyDescent="0.3">
      <c r="A144">
        <v>3</v>
      </c>
      <c r="B144" t="s">
        <v>45</v>
      </c>
      <c r="C144" t="s">
        <v>149</v>
      </c>
      <c r="D144">
        <v>93</v>
      </c>
      <c r="E144">
        <v>25</v>
      </c>
      <c r="F144">
        <v>118</v>
      </c>
    </row>
    <row r="145" spans="1:6" x14ac:dyDescent="0.3">
      <c r="A145">
        <v>3</v>
      </c>
      <c r="B145" t="s">
        <v>45</v>
      </c>
      <c r="C145" t="s">
        <v>150</v>
      </c>
      <c r="D145">
        <v>334</v>
      </c>
      <c r="E145">
        <v>43</v>
      </c>
      <c r="F145">
        <v>377</v>
      </c>
    </row>
    <row r="146" spans="1:6" x14ac:dyDescent="0.3">
      <c r="A146">
        <v>3</v>
      </c>
      <c r="B146" t="s">
        <v>45</v>
      </c>
      <c r="C146" t="s">
        <v>151</v>
      </c>
      <c r="D146">
        <v>189</v>
      </c>
      <c r="E146">
        <v>21</v>
      </c>
      <c r="F146">
        <v>210</v>
      </c>
    </row>
    <row r="147" spans="1:6" x14ac:dyDescent="0.3">
      <c r="A147">
        <v>3</v>
      </c>
      <c r="B147" t="s">
        <v>45</v>
      </c>
      <c r="C147" t="s">
        <v>152</v>
      </c>
      <c r="D147">
        <v>196</v>
      </c>
      <c r="E147">
        <v>27</v>
      </c>
      <c r="F147">
        <v>223</v>
      </c>
    </row>
    <row r="148" spans="1:6" x14ac:dyDescent="0.3">
      <c r="A148">
        <v>3</v>
      </c>
      <c r="B148" t="s">
        <v>45</v>
      </c>
      <c r="C148" t="s">
        <v>153</v>
      </c>
      <c r="D148">
        <v>526</v>
      </c>
      <c r="E148">
        <v>55</v>
      </c>
      <c r="F148">
        <v>581</v>
      </c>
    </row>
    <row r="149" spans="1:6" x14ac:dyDescent="0.3">
      <c r="A149">
        <v>3</v>
      </c>
      <c r="B149" t="s">
        <v>45</v>
      </c>
      <c r="C149" t="s">
        <v>154</v>
      </c>
      <c r="D149">
        <v>108</v>
      </c>
      <c r="E149">
        <v>13</v>
      </c>
      <c r="F149">
        <v>121</v>
      </c>
    </row>
    <row r="150" spans="1:6" x14ac:dyDescent="0.3">
      <c r="A150">
        <v>3</v>
      </c>
      <c r="B150" t="s">
        <v>45</v>
      </c>
      <c r="C150" t="s">
        <v>148</v>
      </c>
      <c r="D150">
        <v>1480</v>
      </c>
      <c r="E150">
        <v>146</v>
      </c>
      <c r="F150">
        <v>1626</v>
      </c>
    </row>
    <row r="151" spans="1:6" x14ac:dyDescent="0.3">
      <c r="A151">
        <v>3</v>
      </c>
      <c r="B151" t="s">
        <v>45</v>
      </c>
      <c r="C151" t="s">
        <v>155</v>
      </c>
      <c r="D151">
        <v>747</v>
      </c>
      <c r="E151">
        <v>73</v>
      </c>
      <c r="F151">
        <v>820</v>
      </c>
    </row>
    <row r="152" spans="1:6" x14ac:dyDescent="0.3">
      <c r="A152">
        <v>3</v>
      </c>
      <c r="B152" t="s">
        <v>45</v>
      </c>
      <c r="C152" t="s">
        <v>6</v>
      </c>
      <c r="D152">
        <v>17</v>
      </c>
      <c r="E152">
        <v>0</v>
      </c>
      <c r="F152">
        <v>17</v>
      </c>
    </row>
    <row r="153" spans="1:6" s="2" customFormat="1" x14ac:dyDescent="0.3">
      <c r="C153" s="2" t="s">
        <v>191</v>
      </c>
      <c r="D153" s="2">
        <f>SUM(D144:D152)</f>
        <v>3690</v>
      </c>
      <c r="E153" s="2">
        <f>SUM(E144:E152)</f>
        <v>403</v>
      </c>
      <c r="F153" s="2">
        <f>SUM(F144:F152)</f>
        <v>4093</v>
      </c>
    </row>
    <row r="154" spans="1:6" s="2" customFormat="1" x14ac:dyDescent="0.3"/>
    <row r="155" spans="1:6" s="2" customFormat="1" x14ac:dyDescent="0.3">
      <c r="D155" s="2" t="s">
        <v>156</v>
      </c>
      <c r="E155" s="2" t="s">
        <v>1</v>
      </c>
    </row>
    <row r="156" spans="1:6" s="2" customFormat="1" x14ac:dyDescent="0.3">
      <c r="D156" s="2" t="s">
        <v>157</v>
      </c>
    </row>
    <row r="157" spans="1:6" s="2" customFormat="1" x14ac:dyDescent="0.3">
      <c r="D157" s="2" t="s">
        <v>3</v>
      </c>
      <c r="E157" s="2" t="s">
        <v>3</v>
      </c>
    </row>
    <row r="158" spans="1:6" s="2" customFormat="1" x14ac:dyDescent="0.3">
      <c r="F158" s="2" t="s">
        <v>192</v>
      </c>
    </row>
    <row r="159" spans="1:6" x14ac:dyDescent="0.3">
      <c r="A159">
        <v>3</v>
      </c>
      <c r="B159" t="s">
        <v>158</v>
      </c>
      <c r="C159" t="s">
        <v>159</v>
      </c>
      <c r="D159">
        <v>199</v>
      </c>
      <c r="E159">
        <v>65</v>
      </c>
      <c r="F159">
        <v>264</v>
      </c>
    </row>
    <row r="160" spans="1:6" x14ac:dyDescent="0.3">
      <c r="A160">
        <v>3</v>
      </c>
      <c r="B160" t="s">
        <v>158</v>
      </c>
      <c r="C160" t="s">
        <v>160</v>
      </c>
      <c r="D160">
        <v>1359</v>
      </c>
      <c r="E160">
        <v>298</v>
      </c>
      <c r="F160">
        <v>1657</v>
      </c>
    </row>
    <row r="161" spans="1:7" x14ac:dyDescent="0.3">
      <c r="A161">
        <v>3</v>
      </c>
      <c r="B161" t="s">
        <v>158</v>
      </c>
      <c r="C161" t="s">
        <v>161</v>
      </c>
      <c r="D161">
        <v>271</v>
      </c>
      <c r="E161">
        <v>67</v>
      </c>
      <c r="F161">
        <v>338</v>
      </c>
    </row>
    <row r="162" spans="1:7" x14ac:dyDescent="0.3">
      <c r="A162">
        <v>3</v>
      </c>
      <c r="B162" t="s">
        <v>158</v>
      </c>
      <c r="C162" t="s">
        <v>162</v>
      </c>
      <c r="D162">
        <v>30</v>
      </c>
      <c r="E162">
        <v>5</v>
      </c>
      <c r="F162">
        <v>35</v>
      </c>
    </row>
    <row r="163" spans="1:7" x14ac:dyDescent="0.3">
      <c r="A163">
        <v>3</v>
      </c>
      <c r="B163" t="s">
        <v>158</v>
      </c>
      <c r="C163" t="s">
        <v>163</v>
      </c>
      <c r="D163">
        <v>16</v>
      </c>
      <c r="E163">
        <v>1</v>
      </c>
      <c r="F163">
        <v>17</v>
      </c>
    </row>
    <row r="164" spans="1:7" x14ac:dyDescent="0.3">
      <c r="A164">
        <v>3</v>
      </c>
      <c r="B164" t="s">
        <v>158</v>
      </c>
      <c r="C164" t="s">
        <v>164</v>
      </c>
      <c r="D164">
        <v>93</v>
      </c>
      <c r="E164">
        <v>20</v>
      </c>
      <c r="F164">
        <v>113</v>
      </c>
    </row>
    <row r="165" spans="1:7" x14ac:dyDescent="0.3">
      <c r="A165">
        <v>3</v>
      </c>
      <c r="B165" t="s">
        <v>158</v>
      </c>
      <c r="C165" t="s">
        <v>157</v>
      </c>
      <c r="D165">
        <v>704</v>
      </c>
      <c r="E165">
        <v>90</v>
      </c>
      <c r="F165">
        <v>794</v>
      </c>
    </row>
    <row r="166" spans="1:7" x14ac:dyDescent="0.3">
      <c r="A166">
        <v>3</v>
      </c>
      <c r="B166" t="s">
        <v>158</v>
      </c>
      <c r="C166" t="s">
        <v>165</v>
      </c>
      <c r="D166">
        <v>189</v>
      </c>
      <c r="E166">
        <v>64</v>
      </c>
      <c r="F166">
        <v>253</v>
      </c>
    </row>
    <row r="167" spans="1:7" x14ac:dyDescent="0.3">
      <c r="A167">
        <v>3</v>
      </c>
      <c r="B167" t="s">
        <v>158</v>
      </c>
      <c r="C167" t="s">
        <v>6</v>
      </c>
      <c r="D167">
        <v>19</v>
      </c>
      <c r="E167">
        <v>0</v>
      </c>
      <c r="F167">
        <v>19</v>
      </c>
    </row>
    <row r="168" spans="1:7" s="2" customFormat="1" x14ac:dyDescent="0.3">
      <c r="C168" s="2" t="s">
        <v>191</v>
      </c>
      <c r="D168" s="2">
        <f>SUM(D159:D167)</f>
        <v>2880</v>
      </c>
      <c r="E168" s="2">
        <f>SUM(E159:E167)</f>
        <v>610</v>
      </c>
      <c r="F168" s="2">
        <f>SUM(F159:F167)</f>
        <v>3490</v>
      </c>
    </row>
    <row r="169" spans="1:7" s="2" customFormat="1" x14ac:dyDescent="0.3"/>
    <row r="170" spans="1:7" s="2" customFormat="1" x14ac:dyDescent="0.3">
      <c r="D170" s="2" t="s">
        <v>166</v>
      </c>
      <c r="E170" s="2" t="s">
        <v>167</v>
      </c>
      <c r="F170" s="2" t="s">
        <v>1</v>
      </c>
    </row>
    <row r="171" spans="1:7" s="2" customFormat="1" x14ac:dyDescent="0.3">
      <c r="D171" s="2" t="s">
        <v>168</v>
      </c>
      <c r="E171" s="2" t="s">
        <v>169</v>
      </c>
    </row>
    <row r="172" spans="1:7" s="2" customFormat="1" x14ac:dyDescent="0.3">
      <c r="D172" s="2" t="s">
        <v>3</v>
      </c>
      <c r="E172" s="2" t="s">
        <v>3</v>
      </c>
      <c r="F172" s="2" t="s">
        <v>3</v>
      </c>
    </row>
    <row r="173" spans="1:7" s="2" customFormat="1" x14ac:dyDescent="0.3">
      <c r="G173" s="2" t="s">
        <v>192</v>
      </c>
    </row>
    <row r="174" spans="1:7" x14ac:dyDescent="0.3">
      <c r="A174">
        <v>3</v>
      </c>
      <c r="B174" t="s">
        <v>170</v>
      </c>
      <c r="C174" t="s">
        <v>171</v>
      </c>
      <c r="D174">
        <v>64</v>
      </c>
      <c r="E174">
        <v>83</v>
      </c>
      <c r="F174">
        <v>36</v>
      </c>
      <c r="G174">
        <v>183</v>
      </c>
    </row>
    <row r="175" spans="1:7" x14ac:dyDescent="0.3">
      <c r="A175">
        <v>3</v>
      </c>
      <c r="B175" t="s">
        <v>170</v>
      </c>
      <c r="C175" t="s">
        <v>169</v>
      </c>
      <c r="D175">
        <v>132</v>
      </c>
      <c r="E175">
        <v>302</v>
      </c>
      <c r="F175">
        <v>44</v>
      </c>
      <c r="G175">
        <v>478</v>
      </c>
    </row>
    <row r="176" spans="1:7" x14ac:dyDescent="0.3">
      <c r="A176">
        <v>3</v>
      </c>
      <c r="B176" t="s">
        <v>170</v>
      </c>
      <c r="C176" t="s">
        <v>172</v>
      </c>
      <c r="D176">
        <v>87</v>
      </c>
      <c r="E176">
        <v>96</v>
      </c>
      <c r="F176">
        <v>45</v>
      </c>
      <c r="G176">
        <v>228</v>
      </c>
    </row>
    <row r="177" spans="1:7" x14ac:dyDescent="0.3">
      <c r="A177">
        <v>3</v>
      </c>
      <c r="B177" t="s">
        <v>170</v>
      </c>
      <c r="C177" t="s">
        <v>173</v>
      </c>
      <c r="D177">
        <v>95</v>
      </c>
      <c r="E177">
        <v>195</v>
      </c>
      <c r="F177">
        <v>44</v>
      </c>
      <c r="G177">
        <v>334</v>
      </c>
    </row>
    <row r="178" spans="1:7" x14ac:dyDescent="0.3">
      <c r="A178">
        <v>3</v>
      </c>
      <c r="B178" t="s">
        <v>170</v>
      </c>
      <c r="C178" t="s">
        <v>168</v>
      </c>
      <c r="D178">
        <v>209</v>
      </c>
      <c r="E178">
        <v>257</v>
      </c>
      <c r="F178">
        <v>55</v>
      </c>
      <c r="G178">
        <v>521</v>
      </c>
    </row>
    <row r="179" spans="1:7" x14ac:dyDescent="0.3">
      <c r="A179">
        <v>3</v>
      </c>
      <c r="B179" t="s">
        <v>170</v>
      </c>
      <c r="C179" t="s">
        <v>174</v>
      </c>
      <c r="D179">
        <v>24</v>
      </c>
      <c r="E179">
        <v>33</v>
      </c>
      <c r="F179">
        <v>16</v>
      </c>
      <c r="G179">
        <v>73</v>
      </c>
    </row>
    <row r="180" spans="1:7" x14ac:dyDescent="0.3">
      <c r="A180">
        <v>3</v>
      </c>
      <c r="B180" t="s">
        <v>170</v>
      </c>
      <c r="C180" t="s">
        <v>175</v>
      </c>
      <c r="D180">
        <v>106</v>
      </c>
      <c r="E180">
        <v>119</v>
      </c>
      <c r="F180">
        <v>73</v>
      </c>
      <c r="G180">
        <v>298</v>
      </c>
    </row>
    <row r="181" spans="1:7" x14ac:dyDescent="0.3">
      <c r="A181">
        <v>3</v>
      </c>
      <c r="B181" t="s">
        <v>170</v>
      </c>
      <c r="C181" t="s">
        <v>6</v>
      </c>
      <c r="D181">
        <v>3</v>
      </c>
      <c r="E181">
        <v>3</v>
      </c>
      <c r="F181">
        <v>0</v>
      </c>
      <c r="G181">
        <v>6</v>
      </c>
    </row>
    <row r="182" spans="1:7" s="2" customFormat="1" x14ac:dyDescent="0.3">
      <c r="C182" s="2" t="s">
        <v>191</v>
      </c>
      <c r="D182" s="2">
        <f>SUM(D174:D181)</f>
        <v>720</v>
      </c>
      <c r="E182" s="2">
        <f>SUM(E174:E181)</f>
        <v>1088</v>
      </c>
      <c r="F182" s="2">
        <f>SUM(F174:F181)</f>
        <v>313</v>
      </c>
      <c r="G182" s="2">
        <f>SUM(G174:G181)</f>
        <v>2121</v>
      </c>
    </row>
    <row r="183" spans="1:7" s="2" customFormat="1" x14ac:dyDescent="0.3"/>
    <row r="184" spans="1:7" s="2" customFormat="1" x14ac:dyDescent="0.3">
      <c r="D184" s="2" t="s">
        <v>52</v>
      </c>
      <c r="E184" s="2" t="s">
        <v>1</v>
      </c>
    </row>
    <row r="185" spans="1:7" s="2" customFormat="1" x14ac:dyDescent="0.3">
      <c r="D185" s="2" t="s">
        <v>53</v>
      </c>
    </row>
    <row r="186" spans="1:7" s="2" customFormat="1" x14ac:dyDescent="0.3">
      <c r="D186" s="2" t="s">
        <v>3</v>
      </c>
      <c r="E186" s="2" t="s">
        <v>3</v>
      </c>
    </row>
    <row r="187" spans="1:7" s="2" customFormat="1" x14ac:dyDescent="0.3">
      <c r="F187" s="2" t="s">
        <v>192</v>
      </c>
    </row>
    <row r="188" spans="1:7" x14ac:dyDescent="0.3">
      <c r="A188">
        <v>1</v>
      </c>
      <c r="B188" t="s">
        <v>54</v>
      </c>
      <c r="C188" t="s">
        <v>53</v>
      </c>
      <c r="D188">
        <v>3126</v>
      </c>
      <c r="E188">
        <v>419</v>
      </c>
      <c r="F188">
        <v>3545</v>
      </c>
    </row>
    <row r="189" spans="1:7" x14ac:dyDescent="0.3">
      <c r="A189">
        <v>1</v>
      </c>
      <c r="B189" t="s">
        <v>54</v>
      </c>
      <c r="C189" t="s">
        <v>55</v>
      </c>
      <c r="D189">
        <v>771</v>
      </c>
      <c r="E189">
        <v>61</v>
      </c>
      <c r="F189">
        <v>832</v>
      </c>
    </row>
    <row r="190" spans="1:7" x14ac:dyDescent="0.3">
      <c r="A190">
        <v>1</v>
      </c>
      <c r="B190" t="s">
        <v>54</v>
      </c>
      <c r="C190" t="s">
        <v>56</v>
      </c>
      <c r="D190">
        <v>59</v>
      </c>
      <c r="E190">
        <v>8</v>
      </c>
      <c r="F190">
        <v>67</v>
      </c>
    </row>
    <row r="191" spans="1:7" x14ac:dyDescent="0.3">
      <c r="A191">
        <v>1</v>
      </c>
      <c r="B191" t="s">
        <v>54</v>
      </c>
      <c r="C191" t="s">
        <v>57</v>
      </c>
      <c r="D191">
        <v>155</v>
      </c>
      <c r="E191">
        <v>23</v>
      </c>
      <c r="F191">
        <v>178</v>
      </c>
    </row>
    <row r="192" spans="1:7" x14ac:dyDescent="0.3">
      <c r="A192">
        <v>1</v>
      </c>
      <c r="B192" t="s">
        <v>54</v>
      </c>
      <c r="C192" t="s">
        <v>58</v>
      </c>
      <c r="D192">
        <v>271</v>
      </c>
      <c r="E192">
        <v>27</v>
      </c>
      <c r="F192">
        <v>298</v>
      </c>
    </row>
    <row r="193" spans="1:6" x14ac:dyDescent="0.3">
      <c r="A193">
        <v>1</v>
      </c>
      <c r="B193" t="s">
        <v>54</v>
      </c>
      <c r="C193" t="s">
        <v>59</v>
      </c>
      <c r="D193">
        <v>208</v>
      </c>
      <c r="E193">
        <v>10</v>
      </c>
      <c r="F193">
        <v>218</v>
      </c>
    </row>
    <row r="194" spans="1:6" x14ac:dyDescent="0.3">
      <c r="A194">
        <v>1</v>
      </c>
      <c r="B194" t="s">
        <v>54</v>
      </c>
      <c r="C194" t="s">
        <v>6</v>
      </c>
      <c r="D194">
        <v>18</v>
      </c>
      <c r="E194">
        <v>0</v>
      </c>
      <c r="F194">
        <v>18</v>
      </c>
    </row>
    <row r="195" spans="1:6" s="2" customFormat="1" x14ac:dyDescent="0.3">
      <c r="C195" s="2" t="s">
        <v>191</v>
      </c>
      <c r="D195" s="2">
        <f>SUM(D188:D194)</f>
        <v>4608</v>
      </c>
      <c r="E195" s="2">
        <f>SUM(E188:E194)</f>
        <v>548</v>
      </c>
      <c r="F195" s="2">
        <f>SUM(F188:F194)</f>
        <v>5156</v>
      </c>
    </row>
    <row r="196" spans="1:6" s="2" customFormat="1" x14ac:dyDescent="0.3"/>
    <row r="197" spans="1:6" s="2" customFormat="1" x14ac:dyDescent="0.3">
      <c r="D197" s="2" t="s">
        <v>68</v>
      </c>
      <c r="E197" s="2" t="s">
        <v>1</v>
      </c>
    </row>
    <row r="198" spans="1:6" s="2" customFormat="1" x14ac:dyDescent="0.3">
      <c r="D198" s="2" t="s">
        <v>69</v>
      </c>
    </row>
    <row r="199" spans="1:6" s="2" customFormat="1" x14ac:dyDescent="0.3">
      <c r="D199" s="2" t="s">
        <v>3</v>
      </c>
      <c r="E199" s="2" t="s">
        <v>3</v>
      </c>
    </row>
    <row r="200" spans="1:6" s="2" customFormat="1" x14ac:dyDescent="0.3">
      <c r="F200" s="2" t="s">
        <v>192</v>
      </c>
    </row>
    <row r="201" spans="1:6" x14ac:dyDescent="0.3">
      <c r="A201">
        <v>2</v>
      </c>
      <c r="B201" t="s">
        <v>54</v>
      </c>
      <c r="C201" t="s">
        <v>70</v>
      </c>
      <c r="D201">
        <v>150</v>
      </c>
      <c r="E201">
        <v>30</v>
      </c>
      <c r="F201">
        <v>180</v>
      </c>
    </row>
    <row r="202" spans="1:6" x14ac:dyDescent="0.3">
      <c r="A202">
        <v>2</v>
      </c>
      <c r="B202" t="s">
        <v>54</v>
      </c>
      <c r="C202" t="s">
        <v>71</v>
      </c>
      <c r="D202">
        <v>49</v>
      </c>
      <c r="E202">
        <v>9</v>
      </c>
      <c r="F202">
        <v>58</v>
      </c>
    </row>
    <row r="203" spans="1:6" x14ac:dyDescent="0.3">
      <c r="A203">
        <v>2</v>
      </c>
      <c r="B203" t="s">
        <v>54</v>
      </c>
      <c r="C203" t="s">
        <v>72</v>
      </c>
      <c r="D203">
        <v>99</v>
      </c>
      <c r="E203">
        <v>12</v>
      </c>
      <c r="F203">
        <v>111</v>
      </c>
    </row>
    <row r="204" spans="1:6" x14ac:dyDescent="0.3">
      <c r="A204">
        <v>2</v>
      </c>
      <c r="B204" t="s">
        <v>54</v>
      </c>
      <c r="C204" t="s">
        <v>73</v>
      </c>
      <c r="D204">
        <v>102</v>
      </c>
      <c r="E204">
        <v>21</v>
      </c>
      <c r="F204">
        <v>123</v>
      </c>
    </row>
    <row r="205" spans="1:6" x14ac:dyDescent="0.3">
      <c r="A205">
        <v>2</v>
      </c>
      <c r="B205" t="s">
        <v>54</v>
      </c>
      <c r="C205" t="s">
        <v>74</v>
      </c>
      <c r="D205">
        <v>185</v>
      </c>
      <c r="E205">
        <v>34</v>
      </c>
      <c r="F205">
        <v>219</v>
      </c>
    </row>
    <row r="206" spans="1:6" x14ac:dyDescent="0.3">
      <c r="A206">
        <v>2</v>
      </c>
      <c r="B206" t="s">
        <v>54</v>
      </c>
      <c r="C206" t="s">
        <v>75</v>
      </c>
      <c r="D206">
        <v>108</v>
      </c>
      <c r="E206">
        <v>24</v>
      </c>
      <c r="F206">
        <v>132</v>
      </c>
    </row>
    <row r="207" spans="1:6" x14ac:dyDescent="0.3">
      <c r="A207">
        <v>2</v>
      </c>
      <c r="B207" t="s">
        <v>54</v>
      </c>
      <c r="C207" t="s">
        <v>69</v>
      </c>
      <c r="D207">
        <v>80</v>
      </c>
      <c r="E207">
        <v>13</v>
      </c>
      <c r="F207">
        <v>93</v>
      </c>
    </row>
    <row r="208" spans="1:6" x14ac:dyDescent="0.3">
      <c r="A208">
        <v>2</v>
      </c>
      <c r="B208" t="s">
        <v>54</v>
      </c>
      <c r="C208" t="s">
        <v>76</v>
      </c>
      <c r="D208">
        <v>54</v>
      </c>
      <c r="E208">
        <v>15</v>
      </c>
      <c r="F208">
        <v>69</v>
      </c>
    </row>
    <row r="209" spans="1:6" x14ac:dyDescent="0.3">
      <c r="A209">
        <v>2</v>
      </c>
      <c r="B209" t="s">
        <v>54</v>
      </c>
      <c r="C209" t="s">
        <v>77</v>
      </c>
      <c r="D209">
        <v>54</v>
      </c>
      <c r="E209">
        <v>12</v>
      </c>
      <c r="F209">
        <v>66</v>
      </c>
    </row>
    <row r="210" spans="1:6" x14ac:dyDescent="0.3">
      <c r="A210">
        <v>2</v>
      </c>
      <c r="B210" t="s">
        <v>54</v>
      </c>
      <c r="C210" t="s">
        <v>78</v>
      </c>
      <c r="D210">
        <v>268</v>
      </c>
      <c r="E210">
        <v>59</v>
      </c>
      <c r="F210">
        <v>327</v>
      </c>
    </row>
    <row r="211" spans="1:6" x14ac:dyDescent="0.3">
      <c r="A211">
        <v>2</v>
      </c>
      <c r="B211" t="s">
        <v>54</v>
      </c>
      <c r="C211" t="s">
        <v>79</v>
      </c>
      <c r="D211">
        <v>733</v>
      </c>
      <c r="E211">
        <v>125</v>
      </c>
      <c r="F211">
        <v>858</v>
      </c>
    </row>
    <row r="212" spans="1:6" x14ac:dyDescent="0.3">
      <c r="A212">
        <v>2</v>
      </c>
      <c r="B212" t="s">
        <v>54</v>
      </c>
      <c r="C212" t="s">
        <v>80</v>
      </c>
      <c r="D212">
        <v>406</v>
      </c>
      <c r="E212">
        <v>52</v>
      </c>
      <c r="F212">
        <v>458</v>
      </c>
    </row>
    <row r="213" spans="1:6" x14ac:dyDescent="0.3">
      <c r="A213">
        <v>2</v>
      </c>
      <c r="B213" t="s">
        <v>54</v>
      </c>
      <c r="C213" t="s">
        <v>81</v>
      </c>
      <c r="D213">
        <v>80</v>
      </c>
      <c r="E213">
        <v>16</v>
      </c>
      <c r="F213">
        <v>96</v>
      </c>
    </row>
    <row r="214" spans="1:6" x14ac:dyDescent="0.3">
      <c r="A214">
        <v>2</v>
      </c>
      <c r="B214" t="s">
        <v>54</v>
      </c>
      <c r="C214" t="s">
        <v>82</v>
      </c>
      <c r="D214">
        <v>59</v>
      </c>
      <c r="E214">
        <v>9</v>
      </c>
      <c r="F214">
        <v>68</v>
      </c>
    </row>
    <row r="215" spans="1:6" x14ac:dyDescent="0.3">
      <c r="A215">
        <v>2</v>
      </c>
      <c r="B215" t="s">
        <v>54</v>
      </c>
      <c r="C215" t="s">
        <v>83</v>
      </c>
      <c r="D215">
        <v>120</v>
      </c>
      <c r="E215">
        <v>24</v>
      </c>
      <c r="F215">
        <v>144</v>
      </c>
    </row>
    <row r="216" spans="1:6" x14ac:dyDescent="0.3">
      <c r="A216">
        <v>2</v>
      </c>
      <c r="B216" t="s">
        <v>54</v>
      </c>
      <c r="C216" t="s">
        <v>84</v>
      </c>
      <c r="D216">
        <v>115</v>
      </c>
      <c r="E216">
        <v>25</v>
      </c>
      <c r="F216">
        <v>140</v>
      </c>
    </row>
    <row r="217" spans="1:6" x14ac:dyDescent="0.3">
      <c r="A217">
        <v>2</v>
      </c>
      <c r="B217" t="s">
        <v>54</v>
      </c>
      <c r="C217" t="s">
        <v>85</v>
      </c>
      <c r="D217">
        <v>189</v>
      </c>
      <c r="E217">
        <v>36</v>
      </c>
      <c r="F217">
        <v>225</v>
      </c>
    </row>
    <row r="218" spans="1:6" x14ac:dyDescent="0.3">
      <c r="A218">
        <v>2</v>
      </c>
      <c r="B218" t="s">
        <v>54</v>
      </c>
      <c r="C218" t="s">
        <v>86</v>
      </c>
      <c r="D218">
        <v>299</v>
      </c>
      <c r="E218">
        <v>62</v>
      </c>
      <c r="F218">
        <v>361</v>
      </c>
    </row>
    <row r="219" spans="1:6" x14ac:dyDescent="0.3">
      <c r="A219">
        <v>2</v>
      </c>
      <c r="B219" t="s">
        <v>54</v>
      </c>
      <c r="C219" t="s">
        <v>87</v>
      </c>
      <c r="D219">
        <v>69</v>
      </c>
      <c r="E219">
        <v>17</v>
      </c>
      <c r="F219">
        <v>86</v>
      </c>
    </row>
    <row r="220" spans="1:6" x14ac:dyDescent="0.3">
      <c r="A220">
        <v>2</v>
      </c>
      <c r="B220" t="s">
        <v>54</v>
      </c>
      <c r="C220" t="s">
        <v>88</v>
      </c>
      <c r="D220">
        <v>70</v>
      </c>
      <c r="E220">
        <v>10</v>
      </c>
      <c r="F220">
        <v>80</v>
      </c>
    </row>
    <row r="221" spans="1:6" x14ac:dyDescent="0.3">
      <c r="A221">
        <v>2</v>
      </c>
      <c r="B221" t="s">
        <v>54</v>
      </c>
      <c r="C221" t="s">
        <v>6</v>
      </c>
      <c r="D221">
        <v>5</v>
      </c>
      <c r="E221">
        <v>0</v>
      </c>
      <c r="F221">
        <v>5</v>
      </c>
    </row>
    <row r="222" spans="1:6" s="2" customFormat="1" x14ac:dyDescent="0.3">
      <c r="C222" s="2" t="s">
        <v>191</v>
      </c>
      <c r="D222" s="2">
        <f>SUM(D201:D221)</f>
        <v>3294</v>
      </c>
      <c r="E222" s="2">
        <f>SUM(E201:E221)</f>
        <v>605</v>
      </c>
      <c r="F222" s="2">
        <f>SUM(F201:F221)</f>
        <v>3899</v>
      </c>
    </row>
    <row r="223" spans="1:6" s="2" customFormat="1" x14ac:dyDescent="0.3"/>
    <row r="224" spans="1:6" s="2" customFormat="1" x14ac:dyDescent="0.3">
      <c r="D224" s="2" t="s">
        <v>89</v>
      </c>
      <c r="E224" s="2" t="s">
        <v>1</v>
      </c>
    </row>
    <row r="225" spans="1:8" s="2" customFormat="1" x14ac:dyDescent="0.3">
      <c r="D225" s="2" t="s">
        <v>90</v>
      </c>
    </row>
    <row r="226" spans="1:8" s="2" customFormat="1" x14ac:dyDescent="0.3">
      <c r="D226" s="2" t="s">
        <v>3</v>
      </c>
      <c r="E226" s="2" t="s">
        <v>3</v>
      </c>
    </row>
    <row r="227" spans="1:8" s="2" customFormat="1" x14ac:dyDescent="0.3">
      <c r="F227" s="2" t="s">
        <v>192</v>
      </c>
    </row>
    <row r="228" spans="1:8" x14ac:dyDescent="0.3">
      <c r="A228">
        <v>2</v>
      </c>
      <c r="B228" t="s">
        <v>91</v>
      </c>
      <c r="C228" t="s">
        <v>92</v>
      </c>
      <c r="D228">
        <v>16</v>
      </c>
      <c r="E228">
        <v>3</v>
      </c>
      <c r="F228">
        <v>19</v>
      </c>
    </row>
    <row r="229" spans="1:8" x14ac:dyDescent="0.3">
      <c r="A229">
        <v>2</v>
      </c>
      <c r="B229" t="s">
        <v>91</v>
      </c>
      <c r="C229" t="s">
        <v>93</v>
      </c>
      <c r="D229">
        <v>12</v>
      </c>
      <c r="E229">
        <v>1</v>
      </c>
      <c r="F229">
        <v>13</v>
      </c>
    </row>
    <row r="230" spans="1:8" x14ac:dyDescent="0.3">
      <c r="A230">
        <v>2</v>
      </c>
      <c r="B230" t="s">
        <v>91</v>
      </c>
      <c r="C230" t="s">
        <v>94</v>
      </c>
      <c r="D230">
        <v>309</v>
      </c>
      <c r="E230">
        <v>38</v>
      </c>
      <c r="F230">
        <v>347</v>
      </c>
    </row>
    <row r="231" spans="1:8" x14ac:dyDescent="0.3">
      <c r="A231">
        <v>2</v>
      </c>
      <c r="B231" t="s">
        <v>91</v>
      </c>
      <c r="C231" t="s">
        <v>95</v>
      </c>
      <c r="D231">
        <v>15</v>
      </c>
      <c r="E231">
        <v>2</v>
      </c>
      <c r="F231">
        <v>17</v>
      </c>
    </row>
    <row r="232" spans="1:8" x14ac:dyDescent="0.3">
      <c r="A232">
        <v>2</v>
      </c>
      <c r="B232" t="s">
        <v>91</v>
      </c>
      <c r="C232" t="s">
        <v>96</v>
      </c>
      <c r="D232">
        <v>7</v>
      </c>
      <c r="E232">
        <v>2</v>
      </c>
      <c r="F232">
        <v>9</v>
      </c>
      <c r="H232" s="1"/>
    </row>
    <row r="233" spans="1:8" x14ac:dyDescent="0.3">
      <c r="A233">
        <v>2</v>
      </c>
      <c r="B233" t="s">
        <v>91</v>
      </c>
      <c r="C233" t="s">
        <v>90</v>
      </c>
      <c r="D233">
        <v>50</v>
      </c>
      <c r="E233">
        <v>4</v>
      </c>
      <c r="F233">
        <v>54</v>
      </c>
    </row>
    <row r="234" spans="1:8" x14ac:dyDescent="0.3">
      <c r="A234">
        <v>2</v>
      </c>
      <c r="B234" t="s">
        <v>91</v>
      </c>
      <c r="C234" t="s">
        <v>6</v>
      </c>
      <c r="D234">
        <v>1</v>
      </c>
      <c r="E234">
        <v>0</v>
      </c>
      <c r="F234">
        <v>1</v>
      </c>
    </row>
    <row r="235" spans="1:8" s="2" customFormat="1" x14ac:dyDescent="0.3">
      <c r="C235" s="2" t="s">
        <v>191</v>
      </c>
      <c r="D235" s="2">
        <f>SUM(D228:D234)</f>
        <v>410</v>
      </c>
      <c r="E235" s="2">
        <f>SUM(E228:E234)</f>
        <v>50</v>
      </c>
      <c r="F235" s="2">
        <f>SUM(F228:F234)</f>
        <v>460</v>
      </c>
    </row>
    <row r="236" spans="1:8" s="2" customFormat="1" x14ac:dyDescent="0.3"/>
    <row r="237" spans="1:8" s="2" customFormat="1" x14ac:dyDescent="0.3">
      <c r="D237" s="2" t="s">
        <v>60</v>
      </c>
      <c r="E237" s="2" t="s">
        <v>1</v>
      </c>
    </row>
    <row r="238" spans="1:8" s="2" customFormat="1" x14ac:dyDescent="0.3">
      <c r="D238" s="2" t="s">
        <v>61</v>
      </c>
    </row>
    <row r="239" spans="1:8" s="2" customFormat="1" x14ac:dyDescent="0.3">
      <c r="D239" s="2" t="s">
        <v>3</v>
      </c>
      <c r="E239" s="2" t="s">
        <v>3</v>
      </c>
    </row>
    <row r="240" spans="1:8" s="2" customFormat="1" x14ac:dyDescent="0.3">
      <c r="F240" s="2" t="s">
        <v>192</v>
      </c>
    </row>
    <row r="241" spans="1:6" x14ac:dyDescent="0.3">
      <c r="A241">
        <v>1</v>
      </c>
      <c r="B241" t="s">
        <v>62</v>
      </c>
      <c r="C241" t="s">
        <v>63</v>
      </c>
      <c r="D241">
        <v>218</v>
      </c>
      <c r="E241">
        <v>25</v>
      </c>
      <c r="F241">
        <v>243</v>
      </c>
    </row>
    <row r="242" spans="1:6" x14ac:dyDescent="0.3">
      <c r="A242">
        <v>1</v>
      </c>
      <c r="B242" t="s">
        <v>62</v>
      </c>
      <c r="C242" t="s">
        <v>61</v>
      </c>
      <c r="D242">
        <v>1358</v>
      </c>
      <c r="E242">
        <v>262</v>
      </c>
      <c r="F242">
        <v>1620</v>
      </c>
    </row>
    <row r="243" spans="1:6" x14ac:dyDescent="0.3">
      <c r="A243">
        <v>1</v>
      </c>
      <c r="B243" t="s">
        <v>62</v>
      </c>
      <c r="C243" t="s">
        <v>6</v>
      </c>
      <c r="D243">
        <v>6</v>
      </c>
      <c r="E243">
        <v>0</v>
      </c>
      <c r="F243">
        <v>6</v>
      </c>
    </row>
    <row r="244" spans="1:6" s="2" customFormat="1" x14ac:dyDescent="0.3">
      <c r="C244" s="2" t="s">
        <v>191</v>
      </c>
      <c r="D244" s="2">
        <f>SUM(D241:D243)</f>
        <v>1582</v>
      </c>
      <c r="E244" s="2">
        <f>SUM(E241:E243)</f>
        <v>287</v>
      </c>
      <c r="F244" s="2">
        <f>SUM(F241:F243)</f>
        <v>1869</v>
      </c>
    </row>
    <row r="245" spans="1:6" s="2" customFormat="1" x14ac:dyDescent="0.3"/>
    <row r="246" spans="1:6" s="2" customFormat="1" x14ac:dyDescent="0.3">
      <c r="D246" s="2" t="s">
        <v>176</v>
      </c>
      <c r="E246" s="2" t="s">
        <v>1</v>
      </c>
    </row>
    <row r="247" spans="1:6" s="2" customFormat="1" x14ac:dyDescent="0.3">
      <c r="D247" s="2" t="s">
        <v>177</v>
      </c>
    </row>
    <row r="248" spans="1:6" s="2" customFormat="1" x14ac:dyDescent="0.3">
      <c r="D248" s="2" t="s">
        <v>3</v>
      </c>
      <c r="E248" s="2" t="s">
        <v>3</v>
      </c>
    </row>
    <row r="249" spans="1:6" s="2" customFormat="1" x14ac:dyDescent="0.3">
      <c r="F249" s="2" t="s">
        <v>192</v>
      </c>
    </row>
    <row r="250" spans="1:6" x14ac:dyDescent="0.3">
      <c r="A250">
        <v>3</v>
      </c>
      <c r="B250" t="s">
        <v>62</v>
      </c>
      <c r="C250" t="s">
        <v>178</v>
      </c>
      <c r="D250">
        <v>155</v>
      </c>
      <c r="E250">
        <v>14</v>
      </c>
      <c r="F250">
        <v>169</v>
      </c>
    </row>
    <row r="251" spans="1:6" x14ac:dyDescent="0.3">
      <c r="A251">
        <v>3</v>
      </c>
      <c r="B251" t="s">
        <v>62</v>
      </c>
      <c r="C251" t="s">
        <v>179</v>
      </c>
      <c r="D251">
        <v>247</v>
      </c>
      <c r="E251">
        <v>49</v>
      </c>
      <c r="F251">
        <v>296</v>
      </c>
    </row>
    <row r="252" spans="1:6" x14ac:dyDescent="0.3">
      <c r="A252">
        <v>3</v>
      </c>
      <c r="B252" t="s">
        <v>62</v>
      </c>
      <c r="C252" t="s">
        <v>180</v>
      </c>
      <c r="D252">
        <v>313</v>
      </c>
      <c r="E252">
        <v>39</v>
      </c>
      <c r="F252">
        <v>352</v>
      </c>
    </row>
    <row r="253" spans="1:6" x14ac:dyDescent="0.3">
      <c r="A253">
        <v>3</v>
      </c>
      <c r="B253" t="s">
        <v>62</v>
      </c>
      <c r="C253" t="s">
        <v>181</v>
      </c>
      <c r="D253">
        <v>313</v>
      </c>
      <c r="E253">
        <v>47</v>
      </c>
      <c r="F253">
        <v>360</v>
      </c>
    </row>
    <row r="254" spans="1:6" x14ac:dyDescent="0.3">
      <c r="A254">
        <v>3</v>
      </c>
      <c r="B254" t="s">
        <v>62</v>
      </c>
      <c r="C254" t="s">
        <v>182</v>
      </c>
      <c r="D254">
        <v>252</v>
      </c>
      <c r="E254">
        <v>44</v>
      </c>
      <c r="F254">
        <v>296</v>
      </c>
    </row>
    <row r="255" spans="1:6" x14ac:dyDescent="0.3">
      <c r="A255">
        <v>3</v>
      </c>
      <c r="B255" t="s">
        <v>62</v>
      </c>
      <c r="C255" t="s">
        <v>177</v>
      </c>
      <c r="D255">
        <v>399</v>
      </c>
      <c r="E255">
        <v>32</v>
      </c>
      <c r="F255">
        <v>431</v>
      </c>
    </row>
    <row r="256" spans="1:6" x14ac:dyDescent="0.3">
      <c r="A256">
        <v>3</v>
      </c>
      <c r="B256" t="s">
        <v>62</v>
      </c>
      <c r="C256" t="s">
        <v>6</v>
      </c>
      <c r="D256">
        <v>12</v>
      </c>
      <c r="E256">
        <v>0</v>
      </c>
      <c r="F256">
        <v>12</v>
      </c>
    </row>
    <row r="257" spans="1:6" s="2" customFormat="1" x14ac:dyDescent="0.3">
      <c r="C257" s="2" t="s">
        <v>191</v>
      </c>
      <c r="D257" s="2">
        <f>SUM(D250:D256)</f>
        <v>1691</v>
      </c>
      <c r="E257" s="2">
        <f>SUM(E250:E256)</f>
        <v>225</v>
      </c>
      <c r="F257" s="2">
        <f>SUM(F250:F256)</f>
        <v>1916</v>
      </c>
    </row>
    <row r="258" spans="1:6" s="2" customFormat="1" x14ac:dyDescent="0.3"/>
    <row r="259" spans="1:6" s="2" customFormat="1" x14ac:dyDescent="0.3">
      <c r="D259" s="2" t="s">
        <v>97</v>
      </c>
      <c r="E259" s="2" t="s">
        <v>1</v>
      </c>
    </row>
    <row r="260" spans="1:6" s="2" customFormat="1" x14ac:dyDescent="0.3">
      <c r="D260" s="2" t="s">
        <v>98</v>
      </c>
    </row>
    <row r="261" spans="1:6" s="2" customFormat="1" x14ac:dyDescent="0.3">
      <c r="D261" s="2" t="s">
        <v>3</v>
      </c>
      <c r="E261" s="2" t="s">
        <v>3</v>
      </c>
    </row>
    <row r="262" spans="1:6" s="2" customFormat="1" x14ac:dyDescent="0.3">
      <c r="F262" s="2" t="s">
        <v>192</v>
      </c>
    </row>
    <row r="263" spans="1:6" x14ac:dyDescent="0.3">
      <c r="A263">
        <v>2</v>
      </c>
      <c r="B263" t="s">
        <v>99</v>
      </c>
      <c r="C263" t="s">
        <v>100</v>
      </c>
      <c r="D263">
        <v>77</v>
      </c>
      <c r="E263">
        <v>18</v>
      </c>
      <c r="F263">
        <v>95</v>
      </c>
    </row>
    <row r="264" spans="1:6" x14ac:dyDescent="0.3">
      <c r="A264">
        <v>2</v>
      </c>
      <c r="B264" t="s">
        <v>99</v>
      </c>
      <c r="C264" t="s">
        <v>101</v>
      </c>
      <c r="D264">
        <v>48</v>
      </c>
      <c r="E264">
        <v>13</v>
      </c>
      <c r="F264">
        <v>61</v>
      </c>
    </row>
    <row r="265" spans="1:6" x14ac:dyDescent="0.3">
      <c r="A265">
        <v>2</v>
      </c>
      <c r="B265" t="s">
        <v>99</v>
      </c>
      <c r="C265" t="s">
        <v>102</v>
      </c>
      <c r="D265">
        <v>126</v>
      </c>
      <c r="E265">
        <v>24</v>
      </c>
      <c r="F265">
        <v>150</v>
      </c>
    </row>
    <row r="266" spans="1:6" x14ac:dyDescent="0.3">
      <c r="A266">
        <v>2</v>
      </c>
      <c r="B266" t="s">
        <v>99</v>
      </c>
      <c r="C266" t="s">
        <v>103</v>
      </c>
      <c r="D266">
        <v>61</v>
      </c>
      <c r="E266">
        <v>6</v>
      </c>
      <c r="F266">
        <v>67</v>
      </c>
    </row>
    <row r="267" spans="1:6" x14ac:dyDescent="0.3">
      <c r="A267">
        <v>2</v>
      </c>
      <c r="B267" t="s">
        <v>99</v>
      </c>
      <c r="C267" t="s">
        <v>98</v>
      </c>
      <c r="D267">
        <v>268</v>
      </c>
      <c r="E267">
        <v>45</v>
      </c>
      <c r="F267">
        <v>313</v>
      </c>
    </row>
    <row r="268" spans="1:6" x14ac:dyDescent="0.3">
      <c r="A268">
        <v>2</v>
      </c>
      <c r="B268" t="s">
        <v>99</v>
      </c>
      <c r="C268" t="s">
        <v>104</v>
      </c>
      <c r="D268">
        <v>204</v>
      </c>
      <c r="E268">
        <v>33</v>
      </c>
      <c r="F268">
        <v>237</v>
      </c>
    </row>
    <row r="269" spans="1:6" x14ac:dyDescent="0.3">
      <c r="A269">
        <v>2</v>
      </c>
      <c r="B269" t="s">
        <v>99</v>
      </c>
      <c r="C269" t="s">
        <v>105</v>
      </c>
      <c r="D269">
        <v>146</v>
      </c>
      <c r="E269">
        <v>21</v>
      </c>
      <c r="F269">
        <v>167</v>
      </c>
    </row>
    <row r="270" spans="1:6" x14ac:dyDescent="0.3">
      <c r="A270">
        <v>2</v>
      </c>
      <c r="B270" t="s">
        <v>99</v>
      </c>
      <c r="C270" t="s">
        <v>106</v>
      </c>
      <c r="D270">
        <v>321</v>
      </c>
      <c r="E270">
        <v>46</v>
      </c>
      <c r="F270">
        <v>367</v>
      </c>
    </row>
    <row r="271" spans="1:6" x14ac:dyDescent="0.3">
      <c r="A271">
        <v>2</v>
      </c>
      <c r="B271" t="s">
        <v>99</v>
      </c>
      <c r="C271" t="s">
        <v>6</v>
      </c>
      <c r="D271">
        <v>5</v>
      </c>
      <c r="E271">
        <v>0</v>
      </c>
      <c r="F271">
        <v>5</v>
      </c>
    </row>
    <row r="272" spans="1:6" s="2" customFormat="1" x14ac:dyDescent="0.3">
      <c r="C272" s="2" t="s">
        <v>191</v>
      </c>
      <c r="D272" s="2">
        <f>SUM(D263:D271)</f>
        <v>1256</v>
      </c>
      <c r="E272" s="2">
        <f>SUM(E263:E271)</f>
        <v>206</v>
      </c>
      <c r="F272" s="2">
        <f>SUM(F263:F271)</f>
        <v>1462</v>
      </c>
    </row>
    <row r="273" spans="1:6" s="2" customFormat="1" x14ac:dyDescent="0.3"/>
    <row r="274" spans="1:6" s="2" customFormat="1" x14ac:dyDescent="0.3">
      <c r="D274" s="2" t="s">
        <v>183</v>
      </c>
      <c r="E274" s="2" t="s">
        <v>1</v>
      </c>
    </row>
    <row r="275" spans="1:6" s="2" customFormat="1" x14ac:dyDescent="0.3">
      <c r="D275" s="2" t="s">
        <v>184</v>
      </c>
    </row>
    <row r="276" spans="1:6" s="2" customFormat="1" x14ac:dyDescent="0.3">
      <c r="D276" s="2" t="s">
        <v>3</v>
      </c>
      <c r="E276" s="2" t="s">
        <v>3</v>
      </c>
    </row>
    <row r="277" spans="1:6" s="2" customFormat="1" x14ac:dyDescent="0.3">
      <c r="F277" s="2" t="s">
        <v>192</v>
      </c>
    </row>
    <row r="278" spans="1:6" x14ac:dyDescent="0.3">
      <c r="A278">
        <v>5</v>
      </c>
      <c r="B278" t="s">
        <v>185</v>
      </c>
      <c r="C278" t="s">
        <v>186</v>
      </c>
      <c r="D278">
        <v>924</v>
      </c>
      <c r="E278">
        <v>221</v>
      </c>
      <c r="F278">
        <v>1145</v>
      </c>
    </row>
    <row r="279" spans="1:6" x14ac:dyDescent="0.3">
      <c r="A279">
        <v>5</v>
      </c>
      <c r="B279" t="s">
        <v>185</v>
      </c>
      <c r="C279" t="s">
        <v>187</v>
      </c>
      <c r="D279">
        <v>1490</v>
      </c>
      <c r="E279">
        <v>318</v>
      </c>
      <c r="F279">
        <v>1808</v>
      </c>
    </row>
    <row r="280" spans="1:6" x14ac:dyDescent="0.3">
      <c r="A280">
        <v>5</v>
      </c>
      <c r="B280" t="s">
        <v>185</v>
      </c>
      <c r="C280" t="s">
        <v>188</v>
      </c>
      <c r="D280">
        <v>177</v>
      </c>
      <c r="E280">
        <v>45</v>
      </c>
      <c r="F280">
        <v>222</v>
      </c>
    </row>
    <row r="281" spans="1:6" x14ac:dyDescent="0.3">
      <c r="A281">
        <v>5</v>
      </c>
      <c r="B281" t="s">
        <v>185</v>
      </c>
      <c r="C281" t="s">
        <v>184</v>
      </c>
      <c r="D281">
        <v>1396</v>
      </c>
      <c r="E281">
        <v>166</v>
      </c>
      <c r="F281">
        <v>1562</v>
      </c>
    </row>
    <row r="282" spans="1:6" x14ac:dyDescent="0.3">
      <c r="A282">
        <v>5</v>
      </c>
      <c r="B282" t="s">
        <v>185</v>
      </c>
      <c r="C282" t="s">
        <v>189</v>
      </c>
      <c r="D282">
        <v>1931</v>
      </c>
      <c r="E282">
        <v>589</v>
      </c>
      <c r="F282">
        <v>2520</v>
      </c>
    </row>
    <row r="283" spans="1:6" x14ac:dyDescent="0.3">
      <c r="A283">
        <v>5</v>
      </c>
      <c r="B283" t="s">
        <v>185</v>
      </c>
      <c r="C283" t="s">
        <v>6</v>
      </c>
      <c r="D283">
        <v>24</v>
      </c>
      <c r="E283">
        <v>0</v>
      </c>
      <c r="F283">
        <v>24</v>
      </c>
    </row>
    <row r="284" spans="1:6" s="2" customFormat="1" x14ac:dyDescent="0.3">
      <c r="C284" s="2" t="s">
        <v>191</v>
      </c>
      <c r="D284" s="2">
        <f>SUM(D278:D283)</f>
        <v>5942</v>
      </c>
      <c r="E284" s="2">
        <f>SUM(E278:E283)</f>
        <v>1339</v>
      </c>
      <c r="F284" s="2">
        <f>SUM(F278:F283)</f>
        <v>7281</v>
      </c>
    </row>
  </sheetData>
  <printOptions gridLines="1"/>
  <pageMargins left="0.45" right="0.45" top="0.75" bottom="0.25" header="0.3" footer="0"/>
  <pageSetup orientation="landscape" r:id="rId1"/>
  <headerFooter>
    <oddHeader>&amp;C&amp;"-,Bold"July 14, 2020 Primary
County Commissioner - Democratic Party</oddHeader>
  </headerFooter>
  <rowBreaks count="4" manualBreakCount="4">
    <brk id="70" max="16383" man="1"/>
    <brk id="139" max="16383" man="1"/>
    <brk id="169" max="16383" man="1"/>
    <brk id="2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2020-08-03T20:40:35Z</cp:lastPrinted>
  <dcterms:created xsi:type="dcterms:W3CDTF">2020-07-27T14:57:32Z</dcterms:created>
  <dcterms:modified xsi:type="dcterms:W3CDTF">2020-08-06T13:29:06Z</dcterms:modified>
</cp:coreProperties>
</file>