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BD6ECC5D-5848-40DA-BC0C-59FA9C90D916}" xr6:coauthVersionLast="45" xr6:coauthVersionMax="45" xr10:uidLastSave="{00000000-0000-0000-0000-000000000000}"/>
  <bookViews>
    <workbookView xWindow="1068" yWindow="-108" windowWidth="18240" windowHeight="11016" xr2:uid="{67DF5469-73FE-42CA-8964-687E734B4F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E36" i="1"/>
  <c r="G34" i="1"/>
  <c r="G35" i="1"/>
  <c r="G33" i="1"/>
  <c r="F29" i="1"/>
  <c r="E29" i="1"/>
  <c r="F17" i="1"/>
  <c r="E17" i="1"/>
  <c r="F7" i="1"/>
  <c r="E7" i="1"/>
</calcChain>
</file>

<file path=xl/sharedStrings.xml><?xml version="1.0" encoding="utf-8"?>
<sst xmlns="http://schemas.openxmlformats.org/spreadsheetml/2006/main" count="94" uniqueCount="32">
  <si>
    <t>BLANK</t>
  </si>
  <si>
    <t>TOWN</t>
  </si>
  <si>
    <t>ARO</t>
  </si>
  <si>
    <t>Houlton</t>
  </si>
  <si>
    <t>Littleton</t>
  </si>
  <si>
    <t>Ludlow</t>
  </si>
  <si>
    <t>New Limerick</t>
  </si>
  <si>
    <t>STATE UOCAVA</t>
  </si>
  <si>
    <t>Blaine</t>
  </si>
  <si>
    <t>Bridgewater</t>
  </si>
  <si>
    <t>Easton</t>
  </si>
  <si>
    <t>Fort Fairfield</t>
  </si>
  <si>
    <t>Mars Hill</t>
  </si>
  <si>
    <t>Monticello</t>
  </si>
  <si>
    <t>Caswell</t>
  </si>
  <si>
    <t>Cyr Plt</t>
  </si>
  <si>
    <t>Grand Isle</t>
  </si>
  <si>
    <t>Hamlin</t>
  </si>
  <si>
    <t>Limestone</t>
  </si>
  <si>
    <t>Van Buren/Van Buren Cove</t>
  </si>
  <si>
    <t>Woodland</t>
  </si>
  <si>
    <t>Jandreau, Nelson J.</t>
  </si>
  <si>
    <t>Madawaska</t>
  </si>
  <si>
    <t>DIST</t>
  </si>
  <si>
    <t>CTY</t>
  </si>
  <si>
    <t>Connor Twp</t>
  </si>
  <si>
    <t>Fort Kent</t>
  </si>
  <si>
    <t>TBC</t>
  </si>
  <si>
    <t>AREA</t>
  </si>
  <si>
    <t>I</t>
  </si>
  <si>
    <t>III</t>
  </si>
  <si>
    <t>BLANK (No Candidate)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</si>
</sst>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DBCA-DB21-4665-96EE-B6AFDAC00E5A}">
  <dimension ref="A1:G36"/>
  <sheetViews>
    <sheetView tabSelected="1" zoomScaleNormal="100" workbookViewId="0"/>
  </sheetViews>
  <sheetFormatPr defaultRowHeight="14.4" x14ac:dyDescent="0.3"/>
  <cols>
    <col min="1" max="1" width="4.88671875" bestFit="1" customWidth="1"/>
    <col min="2" max="2" width="5.6640625" bestFit="1" customWidth="1"/>
    <col min="3" max="3" width="4.88671875" bestFit="1" customWidth="1"/>
    <col min="4" max="4" width="37" bestFit="1" customWidth="1"/>
    <col min="5" max="5" width="21" bestFit="1" customWidth="1"/>
    <col min="6" max="7" width="17.88671875" bestFit="1" customWidth="1"/>
  </cols>
  <sheetData>
    <row r="1" spans="1:6" s="1" customFormat="1" x14ac:dyDescent="0.3">
      <c r="A1" s="1" t="s">
        <v>23</v>
      </c>
      <c r="B1" s="1" t="s">
        <v>28</v>
      </c>
      <c r="C1" s="1" t="s">
        <v>24</v>
      </c>
      <c r="D1" s="1" t="s">
        <v>1</v>
      </c>
      <c r="E1" s="1" t="s">
        <v>31</v>
      </c>
      <c r="F1" s="1" t="s">
        <v>27</v>
      </c>
    </row>
    <row r="2" spans="1:6" x14ac:dyDescent="0.3">
      <c r="A2" s="2" t="s">
        <v>29</v>
      </c>
      <c r="B2">
        <v>2</v>
      </c>
      <c r="C2" t="s">
        <v>2</v>
      </c>
      <c r="D2" t="s">
        <v>3</v>
      </c>
      <c r="E2">
        <v>2760</v>
      </c>
      <c r="F2">
        <v>2760</v>
      </c>
    </row>
    <row r="3" spans="1:6" x14ac:dyDescent="0.3">
      <c r="A3" s="2" t="s">
        <v>29</v>
      </c>
      <c r="B3">
        <v>2</v>
      </c>
      <c r="C3" t="s">
        <v>2</v>
      </c>
      <c r="D3" t="s">
        <v>4</v>
      </c>
      <c r="E3">
        <v>534</v>
      </c>
      <c r="F3">
        <v>534</v>
      </c>
    </row>
    <row r="4" spans="1:6" x14ac:dyDescent="0.3">
      <c r="A4" s="2" t="s">
        <v>29</v>
      </c>
      <c r="B4">
        <v>2</v>
      </c>
      <c r="C4" t="s">
        <v>2</v>
      </c>
      <c r="D4" t="s">
        <v>5</v>
      </c>
      <c r="E4">
        <v>255</v>
      </c>
      <c r="F4">
        <v>255</v>
      </c>
    </row>
    <row r="5" spans="1:6" x14ac:dyDescent="0.3">
      <c r="A5" s="2" t="s">
        <v>29</v>
      </c>
      <c r="B5">
        <v>2</v>
      </c>
      <c r="C5" t="s">
        <v>2</v>
      </c>
      <c r="D5" t="s">
        <v>6</v>
      </c>
      <c r="E5">
        <v>374</v>
      </c>
      <c r="F5">
        <v>374</v>
      </c>
    </row>
    <row r="6" spans="1:6" x14ac:dyDescent="0.3">
      <c r="A6" s="2" t="s">
        <v>29</v>
      </c>
      <c r="B6">
        <v>2</v>
      </c>
      <c r="D6" t="s">
        <v>7</v>
      </c>
      <c r="E6">
        <v>22</v>
      </c>
      <c r="F6">
        <v>22</v>
      </c>
    </row>
    <row r="7" spans="1:6" s="1" customFormat="1" x14ac:dyDescent="0.3">
      <c r="E7" s="1">
        <f>SUM(E2:E6)</f>
        <v>3945</v>
      </c>
      <c r="F7" s="1">
        <f>SUM(F2:F6)</f>
        <v>3945</v>
      </c>
    </row>
    <row r="9" spans="1:6" s="1" customFormat="1" x14ac:dyDescent="0.3">
      <c r="A9" s="1" t="s">
        <v>23</v>
      </c>
      <c r="B9" s="1" t="s">
        <v>28</v>
      </c>
      <c r="C9" s="1" t="s">
        <v>24</v>
      </c>
      <c r="D9" s="1" t="s">
        <v>1</v>
      </c>
      <c r="E9" s="1" t="s">
        <v>31</v>
      </c>
      <c r="F9" s="1" t="s">
        <v>27</v>
      </c>
    </row>
    <row r="10" spans="1:6" x14ac:dyDescent="0.3">
      <c r="A10" s="2" t="s">
        <v>29</v>
      </c>
      <c r="B10">
        <v>3</v>
      </c>
      <c r="C10" t="s">
        <v>2</v>
      </c>
      <c r="D10" t="s">
        <v>8</v>
      </c>
      <c r="E10">
        <v>403</v>
      </c>
      <c r="F10">
        <v>403</v>
      </c>
    </row>
    <row r="11" spans="1:6" x14ac:dyDescent="0.3">
      <c r="A11" s="2" t="s">
        <v>29</v>
      </c>
      <c r="B11">
        <v>3</v>
      </c>
      <c r="C11" t="s">
        <v>2</v>
      </c>
      <c r="D11" t="s">
        <v>9</v>
      </c>
      <c r="E11">
        <v>294</v>
      </c>
      <c r="F11">
        <v>294</v>
      </c>
    </row>
    <row r="12" spans="1:6" x14ac:dyDescent="0.3">
      <c r="A12" s="2" t="s">
        <v>29</v>
      </c>
      <c r="B12">
        <v>3</v>
      </c>
      <c r="C12" t="s">
        <v>2</v>
      </c>
      <c r="D12" t="s">
        <v>10</v>
      </c>
      <c r="E12">
        <v>720</v>
      </c>
      <c r="F12">
        <v>720</v>
      </c>
    </row>
    <row r="13" spans="1:6" x14ac:dyDescent="0.3">
      <c r="A13" s="2" t="s">
        <v>29</v>
      </c>
      <c r="B13">
        <v>3</v>
      </c>
      <c r="C13" t="s">
        <v>2</v>
      </c>
      <c r="D13" t="s">
        <v>11</v>
      </c>
      <c r="E13">
        <v>1721</v>
      </c>
      <c r="F13">
        <v>1721</v>
      </c>
    </row>
    <row r="14" spans="1:6" x14ac:dyDescent="0.3">
      <c r="A14" s="2" t="s">
        <v>29</v>
      </c>
      <c r="B14">
        <v>3</v>
      </c>
      <c r="C14" t="s">
        <v>2</v>
      </c>
      <c r="D14" t="s">
        <v>12</v>
      </c>
      <c r="E14">
        <v>753</v>
      </c>
      <c r="F14">
        <v>753</v>
      </c>
    </row>
    <row r="15" spans="1:6" x14ac:dyDescent="0.3">
      <c r="A15" s="2" t="s">
        <v>29</v>
      </c>
      <c r="B15">
        <v>3</v>
      </c>
      <c r="C15" t="s">
        <v>2</v>
      </c>
      <c r="D15" t="s">
        <v>13</v>
      </c>
      <c r="E15">
        <v>436</v>
      </c>
      <c r="F15">
        <v>436</v>
      </c>
    </row>
    <row r="16" spans="1:6" x14ac:dyDescent="0.3">
      <c r="A16" s="2" t="s">
        <v>29</v>
      </c>
      <c r="B16">
        <v>3</v>
      </c>
      <c r="D16" t="s">
        <v>7</v>
      </c>
      <c r="E16">
        <v>31</v>
      </c>
      <c r="F16">
        <v>31</v>
      </c>
    </row>
    <row r="17" spans="1:7" s="1" customFormat="1" x14ac:dyDescent="0.3">
      <c r="E17" s="1">
        <f>SUM(E10:E16)</f>
        <v>4358</v>
      </c>
      <c r="F17" s="1">
        <f>SUM(F10:F16)</f>
        <v>4358</v>
      </c>
    </row>
    <row r="19" spans="1:7" s="1" customFormat="1" x14ac:dyDescent="0.3">
      <c r="A19" s="1" t="s">
        <v>23</v>
      </c>
      <c r="B19" s="1" t="s">
        <v>28</v>
      </c>
      <c r="C19" s="1" t="s">
        <v>24</v>
      </c>
      <c r="D19" s="1" t="s">
        <v>1</v>
      </c>
      <c r="E19" s="1" t="s">
        <v>31</v>
      </c>
      <c r="F19" s="1" t="s">
        <v>27</v>
      </c>
    </row>
    <row r="20" spans="1:7" x14ac:dyDescent="0.3">
      <c r="A20" s="2" t="s">
        <v>30</v>
      </c>
      <c r="B20">
        <v>7</v>
      </c>
      <c r="C20" t="s">
        <v>2</v>
      </c>
      <c r="D20" t="s">
        <v>14</v>
      </c>
      <c r="E20">
        <v>136</v>
      </c>
      <c r="F20">
        <v>136</v>
      </c>
    </row>
    <row r="21" spans="1:7" x14ac:dyDescent="0.3">
      <c r="A21" s="2" t="s">
        <v>30</v>
      </c>
      <c r="B21">
        <v>7</v>
      </c>
      <c r="C21" t="s">
        <v>2</v>
      </c>
      <c r="D21" t="s">
        <v>25</v>
      </c>
      <c r="E21">
        <v>97</v>
      </c>
      <c r="F21">
        <v>97</v>
      </c>
    </row>
    <row r="22" spans="1:7" x14ac:dyDescent="0.3">
      <c r="A22" s="2" t="s">
        <v>30</v>
      </c>
      <c r="B22">
        <v>7</v>
      </c>
      <c r="C22" t="s">
        <v>2</v>
      </c>
      <c r="D22" t="s">
        <v>15</v>
      </c>
      <c r="E22">
        <v>57</v>
      </c>
      <c r="F22">
        <v>57</v>
      </c>
    </row>
    <row r="23" spans="1:7" x14ac:dyDescent="0.3">
      <c r="A23" s="2" t="s">
        <v>30</v>
      </c>
      <c r="B23">
        <v>7</v>
      </c>
      <c r="C23" t="s">
        <v>2</v>
      </c>
      <c r="D23" t="s">
        <v>16</v>
      </c>
      <c r="E23">
        <v>239</v>
      </c>
      <c r="F23">
        <v>239</v>
      </c>
    </row>
    <row r="24" spans="1:7" x14ac:dyDescent="0.3">
      <c r="A24" s="2" t="s">
        <v>30</v>
      </c>
      <c r="B24">
        <v>7</v>
      </c>
      <c r="C24" t="s">
        <v>2</v>
      </c>
      <c r="D24" t="s">
        <v>17</v>
      </c>
      <c r="E24">
        <v>110</v>
      </c>
      <c r="F24">
        <v>110</v>
      </c>
    </row>
    <row r="25" spans="1:7" x14ac:dyDescent="0.3">
      <c r="A25" s="2" t="s">
        <v>30</v>
      </c>
      <c r="B25">
        <v>7</v>
      </c>
      <c r="C25" t="s">
        <v>2</v>
      </c>
      <c r="D25" t="s">
        <v>18</v>
      </c>
      <c r="E25">
        <v>768</v>
      </c>
      <c r="F25">
        <v>768</v>
      </c>
    </row>
    <row r="26" spans="1:7" x14ac:dyDescent="0.3">
      <c r="A26" s="2" t="s">
        <v>30</v>
      </c>
      <c r="B26">
        <v>7</v>
      </c>
      <c r="C26" t="s">
        <v>2</v>
      </c>
      <c r="D26" t="s">
        <v>19</v>
      </c>
      <c r="E26">
        <v>890</v>
      </c>
      <c r="F26">
        <v>890</v>
      </c>
    </row>
    <row r="27" spans="1:7" x14ac:dyDescent="0.3">
      <c r="A27" s="2" t="s">
        <v>30</v>
      </c>
      <c r="B27">
        <v>7</v>
      </c>
      <c r="C27" t="s">
        <v>2</v>
      </c>
      <c r="D27" t="s">
        <v>20</v>
      </c>
      <c r="E27">
        <v>673</v>
      </c>
      <c r="F27">
        <v>673</v>
      </c>
    </row>
    <row r="28" spans="1:7" x14ac:dyDescent="0.3">
      <c r="A28" s="2" t="s">
        <v>30</v>
      </c>
      <c r="B28">
        <v>7</v>
      </c>
      <c r="D28" t="s">
        <v>7</v>
      </c>
      <c r="E28">
        <v>25</v>
      </c>
      <c r="F28">
        <v>25</v>
      </c>
    </row>
    <row r="29" spans="1:7" s="1" customFormat="1" x14ac:dyDescent="0.3">
      <c r="E29" s="1">
        <f>SUM(E20:E28)</f>
        <v>2995</v>
      </c>
      <c r="F29" s="1">
        <f>SUM(F20:F28)</f>
        <v>2995</v>
      </c>
    </row>
    <row r="31" spans="1:7" x14ac:dyDescent="0.3">
      <c r="A31" s="1" t="s">
        <v>23</v>
      </c>
      <c r="B31" s="1" t="s">
        <v>28</v>
      </c>
      <c r="C31" s="1" t="s">
        <v>24</v>
      </c>
      <c r="D31" s="1" t="s">
        <v>1</v>
      </c>
      <c r="E31" s="1" t="s">
        <v>21</v>
      </c>
      <c r="F31" s="1" t="s">
        <v>0</v>
      </c>
      <c r="G31" s="1" t="s">
        <v>27</v>
      </c>
    </row>
    <row r="32" spans="1:7" x14ac:dyDescent="0.3">
      <c r="E32" s="1" t="s">
        <v>22</v>
      </c>
    </row>
    <row r="33" spans="1:7" x14ac:dyDescent="0.3">
      <c r="A33" s="2" t="s">
        <v>30</v>
      </c>
      <c r="B33">
        <v>9</v>
      </c>
      <c r="C33" t="s">
        <v>2</v>
      </c>
      <c r="D33" t="s">
        <v>26</v>
      </c>
      <c r="E33">
        <v>1924</v>
      </c>
      <c r="F33">
        <v>379</v>
      </c>
      <c r="G33">
        <f>E33+F33</f>
        <v>2303</v>
      </c>
    </row>
    <row r="34" spans="1:7" x14ac:dyDescent="0.3">
      <c r="A34" s="2" t="s">
        <v>30</v>
      </c>
      <c r="B34">
        <v>9</v>
      </c>
      <c r="C34" t="s">
        <v>2</v>
      </c>
      <c r="D34" t="s">
        <v>22</v>
      </c>
      <c r="E34">
        <v>1904</v>
      </c>
      <c r="F34">
        <v>244</v>
      </c>
      <c r="G34">
        <f t="shared" ref="G34:G35" si="0">E34+F34</f>
        <v>2148</v>
      </c>
    </row>
    <row r="35" spans="1:7" x14ac:dyDescent="0.3">
      <c r="A35" s="2" t="s">
        <v>30</v>
      </c>
      <c r="B35">
        <v>9</v>
      </c>
      <c r="D35" t="s">
        <v>7</v>
      </c>
      <c r="E35">
        <v>43</v>
      </c>
      <c r="F35">
        <v>13</v>
      </c>
      <c r="G35">
        <f t="shared" si="0"/>
        <v>56</v>
      </c>
    </row>
    <row r="36" spans="1:7" s="1" customFormat="1" x14ac:dyDescent="0.3">
      <c r="E36" s="1">
        <f>SUM(E33:E35)</f>
        <v>3871</v>
      </c>
      <c r="F36" s="1">
        <f>SUM(F33:F35)</f>
        <v>636</v>
      </c>
      <c r="G36" s="1">
        <v>4507</v>
      </c>
    </row>
  </sheetData>
  <printOptions gridLines="1"/>
  <pageMargins left="0.7" right="0.7" top="0.75" bottom="0.75" header="0.3" footer="0.3"/>
  <pageSetup orientation="landscape" r:id="rId1"/>
  <headerFooter>
    <oddHeader>&amp;C&amp;"-,Bold"11/3/2020 General Election -- Aroostook County Finance Committee</oddHead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2020-11-20T21:13:17Z</cp:lastPrinted>
  <dcterms:created xsi:type="dcterms:W3CDTF">2020-11-10T15:51:36Z</dcterms:created>
  <dcterms:modified xsi:type="dcterms:W3CDTF">2020-11-24T12:18:43Z</dcterms:modified>
</cp:coreProperties>
</file>