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5480" windowHeight="874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32" i="1" l="1"/>
  <c r="D32" i="1"/>
  <c r="E32" i="1"/>
  <c r="B32" i="1"/>
  <c r="C21" i="1"/>
  <c r="D21" i="1"/>
  <c r="E21" i="1"/>
  <c r="F21" i="1"/>
  <c r="G21" i="1"/>
  <c r="H21" i="1"/>
  <c r="I21" i="1"/>
  <c r="J21" i="1"/>
  <c r="B21" i="1"/>
  <c r="C10" i="1"/>
  <c r="D10" i="1"/>
  <c r="E10" i="1"/>
  <c r="F10" i="1"/>
  <c r="G10" i="1"/>
  <c r="B10" i="1"/>
</calcChain>
</file>

<file path=xl/sharedStrings.xml><?xml version="1.0" encoding="utf-8"?>
<sst xmlns="http://schemas.openxmlformats.org/spreadsheetml/2006/main" count="46" uniqueCount="29">
  <si>
    <t>Population Groups</t>
  </si>
  <si>
    <t>Number of Libraries</t>
  </si>
  <si>
    <t>Local Gov. Revenue</t>
  </si>
  <si>
    <t>Total Operating Revenue</t>
  </si>
  <si>
    <t>Total Staff Expenditures</t>
  </si>
  <si>
    <t>Total Collection Expenditures</t>
  </si>
  <si>
    <t>Total Operating Expenditures</t>
  </si>
  <si>
    <t>Less Than 1,000</t>
  </si>
  <si>
    <t>1,000-2,499</t>
  </si>
  <si>
    <t>2,500-4,999</t>
  </si>
  <si>
    <t>5,000-9,999</t>
  </si>
  <si>
    <t>10,000-24,999</t>
  </si>
  <si>
    <t>25,000 and over</t>
  </si>
  <si>
    <t>TOTALS</t>
  </si>
  <si>
    <t># of Libraries</t>
  </si>
  <si>
    <t>Total Child Programs</t>
  </si>
  <si>
    <t>Total Child Attend</t>
  </si>
  <si>
    <t>Adult Programs</t>
  </si>
  <si>
    <t>Total Adult Attend</t>
  </si>
  <si>
    <t>Total Patron  Visits</t>
  </si>
  <si>
    <t>Total Ref Trans</t>
  </si>
  <si>
    <t>Total ILL Received</t>
  </si>
  <si>
    <t>Total ILL Provided</t>
  </si>
  <si>
    <t>Total Collection (Vols)</t>
  </si>
  <si>
    <t>Total Circulation</t>
  </si>
  <si>
    <t># Computer Users</t>
  </si>
  <si>
    <t>FY11 Financial Statistics by Population Category</t>
  </si>
  <si>
    <t>FY011 Services Statistics by Population Category</t>
  </si>
  <si>
    <t>FY11 More Services Statistics by Population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</si>
</sst>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42" formatCode="_(&quot;$&quot;* #,##0_);_(&quot;$&quot;* \(#,##0\);_(&quot;$&quot;* &quot;-&quot;_);_(@_)"/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.5"/>
      <color theme="1"/>
      <name val="Arial Narrow"/>
      <family val="2"/>
    </font>
    <font>
      <b/>
      <sz val="10.5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164" fontId="2" fillId="0" borderId="1" xfId="0" applyNumberFormat="1" applyFont="1" applyBorder="1"/>
    <xf numFmtId="0" fontId="1" fillId="2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center" wrapText="1"/>
    </xf>
    <xf numFmtId="3" fontId="2" fillId="0" borderId="1" xfId="0" applyNumberFormat="1" applyFont="1" applyBorder="1"/>
    <xf numFmtId="0" fontId="3" fillId="2" borderId="1" xfId="0" applyFont="1" applyFill="1" applyBorder="1"/>
    <xf numFmtId="3" fontId="3" fillId="2" borderId="1" xfId="0" applyNumberFormat="1" applyFont="1" applyFill="1" applyBorder="1"/>
    <xf numFmtId="3" fontId="1" fillId="3" borderId="1" xfId="0" applyNumberFormat="1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right"/>
    </xf>
    <xf numFmtId="42" fontId="3" fillId="0" borderId="0" xfId="0" applyNumberFormat="1" applyFont="1" applyFill="1" applyBorder="1"/>
    <xf numFmtId="3" fontId="6" fillId="3" borderId="1" xfId="0" applyNumberFormat="1" applyFont="1" applyFill="1" applyBorder="1" applyAlignment="1">
      <alignment wrapText="1"/>
    </xf>
    <xf numFmtId="1" fontId="6" fillId="3" borderId="1" xfId="0" applyNumberFormat="1" applyFont="1" applyFill="1" applyBorder="1" applyAlignment="1">
      <alignment horizontal="left" wrapText="1"/>
    </xf>
    <xf numFmtId="3" fontId="7" fillId="3" borderId="1" xfId="0" applyNumberFormat="1" applyFont="1" applyFill="1" applyBorder="1" applyAlignment="1">
      <alignment wrapText="1"/>
    </xf>
    <xf numFmtId="3" fontId="2" fillId="0" borderId="0" xfId="0" applyNumberFormat="1" applyFont="1" applyBorder="1"/>
    <xf numFmtId="3" fontId="6" fillId="3" borderId="3" xfId="0" applyNumberFormat="1" applyFont="1" applyFill="1" applyBorder="1" applyAlignment="1">
      <alignment wrapText="1"/>
    </xf>
    <xf numFmtId="0" fontId="0" fillId="0" borderId="0" xfId="0" applyBorder="1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5" fillId="0" borderId="2" xfId="0" applyFont="1" applyBorder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Border="1" applyAlignment="1">
      <alignment vertical="top"/>
    </xf>
    <xf numFmtId="164" fontId="0" fillId="0" borderId="0" xfId="0" applyNumberFormat="1"/>
    <xf numFmtId="37" fontId="3" fillId="2" borderId="1" xfId="0" applyNumberFormat="1" applyFont="1" applyFill="1" applyBorder="1"/>
    <xf numFmtId="5" fontId="3" fillId="2" borderId="1" xfId="0" applyNumberFormat="1" applyFont="1" applyFill="1" applyBorder="1"/>
  </cellXfs>
  <cellStyles count="1">
    <cellStyle name="Normal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topLeftCell="A17" workbookViewId="0">
      <selection activeCell="I28" sqref="I28"/>
    </sheetView>
  </sheetViews>
  <sheetFormatPr defaultRowHeight="15" x14ac:dyDescent="0.25"/>
  <cols>
    <col min="1" max="1" width="15.42578125" bestFit="1" customWidth="1"/>
    <col min="2" max="2" width="8.140625" customWidth="1"/>
    <col min="3" max="3" width="13.42578125" customWidth="1"/>
    <col min="4" max="4" width="13.85546875" customWidth="1"/>
    <col min="5" max="5" width="12.85546875" customWidth="1"/>
    <col min="6" max="6" width="11" customWidth="1"/>
    <col min="7" max="7" width="12" customWidth="1"/>
  </cols>
  <sheetData>
    <row r="1" spans="1:11" x14ac:dyDescent="0.25">
      <c r="A1" s="19" t="s">
        <v>26</v>
      </c>
      <c r="B1" s="20"/>
      <c r="C1" s="20"/>
      <c r="D1" s="20"/>
      <c r="E1" s="20"/>
      <c r="F1" s="20"/>
      <c r="G1" s="20"/>
    </row>
    <row r="2" spans="1:11" ht="5.25" customHeight="1" x14ac:dyDescent="0.25">
      <c r="A2" s="21"/>
      <c r="B2" s="21"/>
      <c r="C2" s="21"/>
      <c r="D2" s="21"/>
      <c r="E2" s="21"/>
      <c r="F2" s="21"/>
      <c r="G2" s="21"/>
    </row>
    <row r="3" spans="1:11" ht="39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10" t="s">
        <v>6</v>
      </c>
    </row>
    <row r="4" spans="1:11" x14ac:dyDescent="0.25">
      <c r="A4" s="1" t="s">
        <v>7</v>
      </c>
      <c r="B4" s="2">
        <v>36</v>
      </c>
      <c r="C4" s="24">
        <v>398145</v>
      </c>
      <c r="D4" s="3">
        <v>963080</v>
      </c>
      <c r="E4" s="3">
        <v>489922</v>
      </c>
      <c r="F4" s="3">
        <v>101115</v>
      </c>
      <c r="G4" s="3">
        <v>937347</v>
      </c>
    </row>
    <row r="5" spans="1:11" x14ac:dyDescent="0.25">
      <c r="A5" s="1" t="s">
        <v>8</v>
      </c>
      <c r="B5" s="2">
        <v>85</v>
      </c>
      <c r="C5" s="3">
        <v>1457273</v>
      </c>
      <c r="D5" s="3">
        <v>3196274</v>
      </c>
      <c r="E5" s="3">
        <v>1593379</v>
      </c>
      <c r="F5" s="3">
        <v>295496</v>
      </c>
      <c r="G5" s="3">
        <v>2809935</v>
      </c>
    </row>
    <row r="6" spans="1:11" x14ac:dyDescent="0.25">
      <c r="A6" s="1" t="s">
        <v>9</v>
      </c>
      <c r="B6" s="2">
        <v>61</v>
      </c>
      <c r="C6" s="3">
        <v>3584606</v>
      </c>
      <c r="D6" s="3">
        <v>5013323</v>
      </c>
      <c r="E6" s="3">
        <v>3224022</v>
      </c>
      <c r="F6" s="3">
        <v>480683</v>
      </c>
      <c r="G6" s="3">
        <v>4989654</v>
      </c>
    </row>
    <row r="7" spans="1:11" x14ac:dyDescent="0.25">
      <c r="A7" s="1" t="s">
        <v>10</v>
      </c>
      <c r="B7" s="2">
        <v>57</v>
      </c>
      <c r="C7" s="3">
        <v>8423311</v>
      </c>
      <c r="D7" s="3">
        <v>11058950</v>
      </c>
      <c r="E7" s="3">
        <v>7742486</v>
      </c>
      <c r="F7" s="3">
        <v>948849</v>
      </c>
      <c r="G7" s="3">
        <v>11185353</v>
      </c>
    </row>
    <row r="8" spans="1:11" x14ac:dyDescent="0.25">
      <c r="A8" s="1" t="s">
        <v>11</v>
      </c>
      <c r="B8" s="2">
        <v>21</v>
      </c>
      <c r="C8" s="3">
        <v>8021174</v>
      </c>
      <c r="D8" s="3">
        <v>10209296</v>
      </c>
      <c r="E8" s="3">
        <v>7574502</v>
      </c>
      <c r="F8" s="3">
        <v>623993</v>
      </c>
      <c r="G8" s="3">
        <v>10275967</v>
      </c>
    </row>
    <row r="9" spans="1:11" x14ac:dyDescent="0.25">
      <c r="A9" s="1" t="s">
        <v>12</v>
      </c>
      <c r="B9" s="2">
        <v>6</v>
      </c>
      <c r="C9" s="3">
        <v>8814318</v>
      </c>
      <c r="D9" s="3">
        <v>11004633</v>
      </c>
      <c r="E9" s="3">
        <v>7791178</v>
      </c>
      <c r="F9" s="3">
        <v>738054</v>
      </c>
      <c r="G9" s="3">
        <v>11151330</v>
      </c>
    </row>
    <row r="10" spans="1:11" x14ac:dyDescent="0.25">
      <c r="A10" s="4" t="s">
        <v>13</v>
      </c>
      <c r="B10" s="25">
        <f>SUM(B4:B9)</f>
        <v>266</v>
      </c>
      <c r="C10" s="26">
        <f t="shared" ref="C10:G10" si="0">SUM(C4:C9)</f>
        <v>30698827</v>
      </c>
      <c r="D10" s="26">
        <f t="shared" si="0"/>
        <v>41445556</v>
      </c>
      <c r="E10" s="26">
        <f t="shared" si="0"/>
        <v>28415489</v>
      </c>
      <c r="F10" s="26">
        <f t="shared" si="0"/>
        <v>3188190</v>
      </c>
      <c r="G10" s="26">
        <f t="shared" si="0"/>
        <v>41349586</v>
      </c>
    </row>
    <row r="11" spans="1:11" ht="21" customHeight="1" x14ac:dyDescent="0.25">
      <c r="A11" s="11"/>
      <c r="B11" s="12"/>
      <c r="C11" s="12"/>
      <c r="D11" s="12"/>
      <c r="E11" s="12"/>
      <c r="F11" s="12"/>
      <c r="G11" s="12"/>
    </row>
    <row r="12" spans="1:11" x14ac:dyDescent="0.25">
      <c r="A12" s="22" t="s">
        <v>27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spans="1:11" ht="6" customHeight="1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3"/>
    </row>
    <row r="14" spans="1:11" ht="27.75" x14ac:dyDescent="0.25">
      <c r="A14" s="5" t="s">
        <v>0</v>
      </c>
      <c r="B14" s="6" t="s">
        <v>14</v>
      </c>
      <c r="C14" s="13" t="s">
        <v>15</v>
      </c>
      <c r="D14" s="13" t="s">
        <v>16</v>
      </c>
      <c r="E14" s="14" t="s">
        <v>17</v>
      </c>
      <c r="F14" s="13" t="s">
        <v>18</v>
      </c>
      <c r="G14" s="13" t="s">
        <v>19</v>
      </c>
      <c r="H14" s="13" t="s">
        <v>20</v>
      </c>
      <c r="I14" s="13" t="s">
        <v>21</v>
      </c>
      <c r="J14" s="17" t="s">
        <v>22</v>
      </c>
      <c r="K14" s="18"/>
    </row>
    <row r="15" spans="1:11" x14ac:dyDescent="0.25">
      <c r="A15" s="1" t="s">
        <v>7</v>
      </c>
      <c r="B15" s="2">
        <v>36</v>
      </c>
      <c r="C15" s="7">
        <v>925</v>
      </c>
      <c r="D15" s="7">
        <v>7359</v>
      </c>
      <c r="E15" s="7">
        <v>584</v>
      </c>
      <c r="F15" s="7">
        <v>8318</v>
      </c>
      <c r="G15" s="7">
        <v>122907</v>
      </c>
      <c r="H15" s="7">
        <v>9482</v>
      </c>
      <c r="I15" s="7">
        <v>1741</v>
      </c>
      <c r="J15" s="7">
        <v>262</v>
      </c>
    </row>
    <row r="16" spans="1:11" x14ac:dyDescent="0.25">
      <c r="A16" s="1" t="s">
        <v>8</v>
      </c>
      <c r="B16" s="2">
        <v>85</v>
      </c>
      <c r="C16" s="7">
        <v>902</v>
      </c>
      <c r="D16" s="7">
        <v>12127</v>
      </c>
      <c r="E16" s="7">
        <v>604</v>
      </c>
      <c r="F16" s="7">
        <v>9647</v>
      </c>
      <c r="G16" s="7">
        <v>172632</v>
      </c>
      <c r="H16" s="7">
        <v>7211</v>
      </c>
      <c r="I16" s="7">
        <v>10799</v>
      </c>
      <c r="J16" s="7">
        <v>11735</v>
      </c>
    </row>
    <row r="17" spans="1:11" x14ac:dyDescent="0.25">
      <c r="A17" s="1" t="s">
        <v>9</v>
      </c>
      <c r="B17" s="2">
        <v>61</v>
      </c>
      <c r="C17" s="7">
        <v>578</v>
      </c>
      <c r="D17" s="7">
        <v>7166</v>
      </c>
      <c r="E17" s="7">
        <v>275</v>
      </c>
      <c r="F17" s="7">
        <v>2716</v>
      </c>
      <c r="G17" s="7">
        <v>118277</v>
      </c>
      <c r="H17" s="7">
        <v>5678</v>
      </c>
      <c r="I17" s="7">
        <v>2767</v>
      </c>
      <c r="J17" s="7">
        <v>637</v>
      </c>
    </row>
    <row r="18" spans="1:11" x14ac:dyDescent="0.25">
      <c r="A18" s="1" t="s">
        <v>10</v>
      </c>
      <c r="B18" s="2">
        <v>57</v>
      </c>
      <c r="C18" s="7">
        <v>2593</v>
      </c>
      <c r="D18" s="7">
        <v>54992</v>
      </c>
      <c r="E18" s="7">
        <v>2730</v>
      </c>
      <c r="F18" s="7">
        <v>28846</v>
      </c>
      <c r="G18" s="7">
        <v>917630</v>
      </c>
      <c r="H18" s="7">
        <v>96490</v>
      </c>
      <c r="I18" s="7">
        <v>96490</v>
      </c>
      <c r="J18" s="7">
        <v>70057</v>
      </c>
    </row>
    <row r="19" spans="1:11" x14ac:dyDescent="0.25">
      <c r="A19" s="1" t="s">
        <v>11</v>
      </c>
      <c r="B19" s="2">
        <v>21</v>
      </c>
      <c r="C19" s="7">
        <v>4817</v>
      </c>
      <c r="D19" s="7">
        <v>97894</v>
      </c>
      <c r="E19" s="7">
        <v>2159</v>
      </c>
      <c r="F19" s="7">
        <v>30773</v>
      </c>
      <c r="G19" s="7">
        <v>1693267</v>
      </c>
      <c r="H19" s="7">
        <v>154625</v>
      </c>
      <c r="I19" s="7">
        <v>181327</v>
      </c>
      <c r="J19" s="7">
        <v>156481</v>
      </c>
    </row>
    <row r="20" spans="1:11" x14ac:dyDescent="0.25">
      <c r="A20" s="1" t="s">
        <v>12</v>
      </c>
      <c r="B20" s="2">
        <v>6</v>
      </c>
      <c r="C20" s="7">
        <v>2867</v>
      </c>
      <c r="D20" s="7">
        <v>56354</v>
      </c>
      <c r="E20" s="7">
        <v>780</v>
      </c>
      <c r="F20" s="7">
        <v>22806</v>
      </c>
      <c r="G20" s="7">
        <v>1703714</v>
      </c>
      <c r="H20" s="7">
        <v>171386</v>
      </c>
      <c r="I20" s="7">
        <v>142097</v>
      </c>
      <c r="J20" s="7">
        <v>146065</v>
      </c>
    </row>
    <row r="21" spans="1:11" x14ac:dyDescent="0.25">
      <c r="A21" s="4" t="s">
        <v>13</v>
      </c>
      <c r="B21" s="8">
        <f>SUM(B15:B20)</f>
        <v>266</v>
      </c>
      <c r="C21" s="9">
        <f t="shared" ref="C21:J21" si="1">SUM(C15:C20)</f>
        <v>12682</v>
      </c>
      <c r="D21" s="9">
        <f t="shared" si="1"/>
        <v>235892</v>
      </c>
      <c r="E21" s="9">
        <f t="shared" si="1"/>
        <v>7132</v>
      </c>
      <c r="F21" s="9">
        <f t="shared" si="1"/>
        <v>103106</v>
      </c>
      <c r="G21" s="9">
        <f t="shared" si="1"/>
        <v>4728427</v>
      </c>
      <c r="H21" s="9">
        <f t="shared" si="1"/>
        <v>444872</v>
      </c>
      <c r="I21" s="9">
        <f t="shared" si="1"/>
        <v>435221</v>
      </c>
      <c r="J21" s="9">
        <f t="shared" si="1"/>
        <v>385237</v>
      </c>
    </row>
    <row r="22" spans="1:11" ht="17.25" customHeight="1" x14ac:dyDescent="0.25"/>
    <row r="23" spans="1:11" x14ac:dyDescent="0.25">
      <c r="A23" s="22" t="s">
        <v>28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</row>
    <row r="24" spans="1:11" ht="8.25" customHeight="1" x14ac:dyDescent="0.25">
      <c r="A24" s="21"/>
      <c r="B24" s="21"/>
      <c r="C24" s="21"/>
      <c r="D24" s="21"/>
      <c r="E24" s="21"/>
      <c r="F24" s="23"/>
      <c r="G24" s="23"/>
      <c r="H24" s="23"/>
      <c r="I24" s="23"/>
      <c r="J24" s="23"/>
      <c r="K24" s="23"/>
    </row>
    <row r="25" spans="1:11" ht="27.75" x14ac:dyDescent="0.25">
      <c r="A25" s="5" t="s">
        <v>0</v>
      </c>
      <c r="B25" s="6" t="s">
        <v>14</v>
      </c>
      <c r="C25" s="15" t="s">
        <v>23</v>
      </c>
      <c r="D25" s="15" t="s">
        <v>24</v>
      </c>
      <c r="E25" s="15" t="s">
        <v>25</v>
      </c>
      <c r="F25" s="16"/>
      <c r="G25" s="16"/>
      <c r="H25" s="16"/>
      <c r="I25" s="16"/>
      <c r="J25" s="16"/>
      <c r="K25" s="16"/>
    </row>
    <row r="26" spans="1:11" x14ac:dyDescent="0.25">
      <c r="A26" s="1" t="s">
        <v>7</v>
      </c>
      <c r="B26" s="2">
        <v>36</v>
      </c>
      <c r="C26" s="7">
        <v>339435</v>
      </c>
      <c r="D26" s="7">
        <v>157867</v>
      </c>
      <c r="E26" s="7">
        <v>23213</v>
      </c>
    </row>
    <row r="27" spans="1:11" x14ac:dyDescent="0.25">
      <c r="A27" s="1" t="s">
        <v>8</v>
      </c>
      <c r="B27" s="2">
        <v>85</v>
      </c>
      <c r="C27" s="7">
        <v>928085</v>
      </c>
      <c r="D27" s="7">
        <v>560593</v>
      </c>
      <c r="E27" s="7">
        <v>115841</v>
      </c>
    </row>
    <row r="28" spans="1:11" x14ac:dyDescent="0.25">
      <c r="A28" s="1" t="s">
        <v>9</v>
      </c>
      <c r="B28" s="2">
        <v>61</v>
      </c>
      <c r="C28" s="7">
        <v>1036695</v>
      </c>
      <c r="D28" s="7">
        <v>1286341</v>
      </c>
      <c r="E28" s="7">
        <v>171640</v>
      </c>
    </row>
    <row r="29" spans="1:11" x14ac:dyDescent="0.25">
      <c r="A29" s="1" t="s">
        <v>10</v>
      </c>
      <c r="B29" s="2">
        <v>57</v>
      </c>
      <c r="C29" s="7">
        <v>1868708</v>
      </c>
      <c r="D29" s="7">
        <v>3023198</v>
      </c>
      <c r="E29" s="7">
        <v>362389</v>
      </c>
    </row>
    <row r="30" spans="1:11" x14ac:dyDescent="0.25">
      <c r="A30" s="1" t="s">
        <v>11</v>
      </c>
      <c r="B30" s="2">
        <v>21</v>
      </c>
      <c r="C30" s="7">
        <v>991083</v>
      </c>
      <c r="D30" s="7">
        <v>2478083</v>
      </c>
      <c r="E30" s="7">
        <v>336431</v>
      </c>
    </row>
    <row r="31" spans="1:11" x14ac:dyDescent="0.25">
      <c r="A31" s="1" t="s">
        <v>12</v>
      </c>
      <c r="B31" s="2">
        <v>6</v>
      </c>
      <c r="C31" s="7">
        <v>1217176</v>
      </c>
      <c r="D31" s="7">
        <v>2422595</v>
      </c>
      <c r="E31" s="7">
        <v>297071</v>
      </c>
    </row>
    <row r="32" spans="1:11" x14ac:dyDescent="0.25">
      <c r="A32" s="4" t="s">
        <v>13</v>
      </c>
      <c r="B32" s="8">
        <f>SUM(B26:B31)</f>
        <v>266</v>
      </c>
      <c r="C32" s="9">
        <f t="shared" ref="C32:E32" si="2">SUM(C26:C31)</f>
        <v>6381182</v>
      </c>
      <c r="D32" s="9">
        <f t="shared" si="2"/>
        <v>9928677</v>
      </c>
      <c r="E32" s="9">
        <f t="shared" si="2"/>
        <v>1306585</v>
      </c>
    </row>
  </sheetData>
  <mergeCells count="3">
    <mergeCell ref="A1:G2"/>
    <mergeCell ref="A12:K13"/>
    <mergeCell ref="A23:K24"/>
  </mergeCells>
  <conditionalFormatting sqref="F25:K25 A5:G9 A26:E31 A15:J20 A4:B4 D4:G4">
    <cfRule type="expression" dxfId="0" priority="5" stopIfTrue="1">
      <formula>MOD(ROW(),2)=0</formula>
    </cfRule>
  </conditionalFormatting>
  <printOptions horizontalCentered="1"/>
  <pageMargins left="0.25" right="0.25" top="0.5" bottom="0.5" header="0.3" footer="0.3"/>
  <pageSetup orientation="landscape" r:id="rId1"/>
  <headerFooter>
    <oddFooter>&amp;RAnnual Report 2012, Summaries for Financials, Services and More Services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Maine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ellen.wood</dc:creator>
  <cp:lastModifiedBy>Wood, Ellen</cp:lastModifiedBy>
  <cp:lastPrinted>2012-10-16T18:25:08Z</cp:lastPrinted>
  <dcterms:created xsi:type="dcterms:W3CDTF">2009-09-10T20:51:13Z</dcterms:created>
  <dcterms:modified xsi:type="dcterms:W3CDTF">2013-09-13T21:14:07Z</dcterms:modified>
</cp:coreProperties>
</file>