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10" windowWidth="20730" windowHeight="11760"/>
  </bookViews>
  <sheets>
    <sheet name="Financials" sheetId="1" r:id="rId1"/>
    <sheet name="FTE Paid Staff" sheetId="2" r:id="rId2"/>
    <sheet name="Services" sheetId="3" r:id="rId3"/>
    <sheet name="More Services" sheetId="4" r:id="rId4"/>
  </sheets>
  <definedNames>
    <definedName name="Financials__2_500_4_999">Financials!$A$2:$J$63</definedName>
    <definedName name="_xlnm.Print_Titles" localSheetId="0">Financials!$1:$2</definedName>
    <definedName name="_xlnm.Print_Titles" localSheetId="1">'FTE Paid Staff'!$1:$2</definedName>
    <definedName name="_xlnm.Print_Titles" localSheetId="3">'More Services'!$1:$2</definedName>
    <definedName name="_xlnm.Print_Titles" localSheetId="2">Services!$1:$2</definedName>
  </definedNames>
  <calcPr calcId="145621"/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K3" i="1"/>
  <c r="G3" i="1"/>
  <c r="E3" i="1"/>
</calcChain>
</file>

<file path=xl/sharedStrings.xml><?xml version="1.0" encoding="utf-8"?>
<sst xmlns="http://schemas.openxmlformats.org/spreadsheetml/2006/main" count="564" uniqueCount="148">
  <si>
    <t>Municipality</t>
  </si>
  <si>
    <t>Library Name</t>
  </si>
  <si>
    <t>LSA</t>
  </si>
  <si>
    <t xml:space="preserve">Total Local Gov. Revenue </t>
  </si>
  <si>
    <t>Per Cap Local Gov. Revenue</t>
  </si>
  <si>
    <t>Total Operating Revenue</t>
  </si>
  <si>
    <t>Per Cap Total Operating Revenue</t>
  </si>
  <si>
    <t>Per Cap Total Operating Expend.</t>
  </si>
  <si>
    <t>Financials for Population 5,000-9,999</t>
  </si>
  <si>
    <t>FTE Paid Staff for Population  5,000-9,999</t>
  </si>
  <si>
    <t>Services for Population  5,000-9,999</t>
  </si>
  <si>
    <t>More Services (Collection, Circulation Technology) for Population  5,000-9,999</t>
  </si>
  <si>
    <t>Jesup Memorial Library</t>
  </si>
  <si>
    <t>Bar Harbor</t>
  </si>
  <si>
    <t>Belfast Free Library</t>
  </si>
  <si>
    <t>Belfast</t>
  </si>
  <si>
    <t>Blue Hill Public Library</t>
  </si>
  <si>
    <t>Blue Hill</t>
  </si>
  <si>
    <t>Boothbay Harbor Memorial Library</t>
  </si>
  <si>
    <t>Boothbay Harbor</t>
  </si>
  <si>
    <t>Brewer Public Library</t>
  </si>
  <si>
    <t>Brewer</t>
  </si>
  <si>
    <t>Bridgton Public Library</t>
  </si>
  <si>
    <t>Bridgton</t>
  </si>
  <si>
    <t>North Bridgton Public Library</t>
  </si>
  <si>
    <t>Buck Memorial Library</t>
  </si>
  <si>
    <t>Bucksport</t>
  </si>
  <si>
    <t>Berry Memorial Library</t>
  </si>
  <si>
    <t>Buxton</t>
  </si>
  <si>
    <t>West Buxton Public Library Association</t>
  </si>
  <si>
    <t>Thomas Memorial Library</t>
  </si>
  <si>
    <t>Cape Elizabeth</t>
  </si>
  <si>
    <t>Caribou Public Library</t>
  </si>
  <si>
    <t>Caribou</t>
  </si>
  <si>
    <t>Casco Public Library</t>
  </si>
  <si>
    <t>Casco</t>
  </si>
  <si>
    <t>Skidompha Public Library</t>
  </si>
  <si>
    <t>Damariscotta</t>
  </si>
  <si>
    <t>Abbott Memorial Library</t>
  </si>
  <si>
    <t>Dexter</t>
  </si>
  <si>
    <t>William Fogg Public Library</t>
  </si>
  <si>
    <t>Eliot</t>
  </si>
  <si>
    <t>Lawrence Public Library</t>
  </si>
  <si>
    <t>Fairfield</t>
  </si>
  <si>
    <t>Farmington Public Library</t>
  </si>
  <si>
    <t>Farmington</t>
  </si>
  <si>
    <t>Freeport Community Library</t>
  </si>
  <si>
    <t>Freeport</t>
  </si>
  <si>
    <t>Gray Public Library</t>
  </si>
  <si>
    <t>Gray</t>
  </si>
  <si>
    <t>Hubbard Free Library</t>
  </si>
  <si>
    <t>Hallowell</t>
  </si>
  <si>
    <t>Edythe Dyer Community Library</t>
  </si>
  <si>
    <t>Hampden</t>
  </si>
  <si>
    <t>Hartland Public Library</t>
  </si>
  <si>
    <t>Hartland</t>
  </si>
  <si>
    <t>Hollis Center Public Library</t>
  </si>
  <si>
    <t>Hollis</t>
  </si>
  <si>
    <t>Rice Public Library</t>
  </si>
  <si>
    <t>Kittery</t>
  </si>
  <si>
    <t>Lincoln Memorial Library</t>
  </si>
  <si>
    <t>Lincoln</t>
  </si>
  <si>
    <t>Lisbon Library Dept</t>
  </si>
  <si>
    <t>Lisbon</t>
  </si>
  <si>
    <t>Madison Public Library</t>
  </si>
  <si>
    <t>Madison</t>
  </si>
  <si>
    <t>New Gloucester Public Library</t>
  </si>
  <si>
    <t>New Gloucester</t>
  </si>
  <si>
    <t>Newport Public Library</t>
  </si>
  <si>
    <t>Newport</t>
  </si>
  <si>
    <t>Oakland Public Library</t>
  </si>
  <si>
    <t>Oakland</t>
  </si>
  <si>
    <t>Libby Memorial Library</t>
  </si>
  <si>
    <t>Old Orchard Beach</t>
  </si>
  <si>
    <t>Freeland Holmes Library</t>
  </si>
  <si>
    <t>Oxford</t>
  </si>
  <si>
    <t>Paris Public Library</t>
  </si>
  <si>
    <t>Paris</t>
  </si>
  <si>
    <t>Hamlin Memorial Library</t>
  </si>
  <si>
    <t>Ricker Memorial Library</t>
  </si>
  <si>
    <t>Poland</t>
  </si>
  <si>
    <t>Mark And Emily Turner Memorial Library</t>
  </si>
  <si>
    <t>Presque Isle</t>
  </si>
  <si>
    <t>Rockland Public Library</t>
  </si>
  <si>
    <t>Rockland</t>
  </si>
  <si>
    <t>Rumford Public Library</t>
  </si>
  <si>
    <t>Rumford</t>
  </si>
  <si>
    <t>Skowhegan Public Library</t>
  </si>
  <si>
    <t>Skowhegan</t>
  </si>
  <si>
    <t>South Berwick Public Library</t>
  </si>
  <si>
    <t>South Berwick</t>
  </si>
  <si>
    <t>Steep Falls Library</t>
  </si>
  <si>
    <t>Standish</t>
  </si>
  <si>
    <t>Topsham Public Library</t>
  </si>
  <si>
    <t>Topsham</t>
  </si>
  <si>
    <t>Turner Public Library</t>
  </si>
  <si>
    <t>Turner</t>
  </si>
  <si>
    <t>Dorothy W Quimby Library</t>
  </si>
  <si>
    <t>Unity</t>
  </si>
  <si>
    <t>Waldoboro Public Library</t>
  </si>
  <si>
    <t>Waldoboro</t>
  </si>
  <si>
    <t>Waterboro Public Library</t>
  </si>
  <si>
    <t>Waterboro</t>
  </si>
  <si>
    <t>Wells Public Library</t>
  </si>
  <si>
    <t>Wells</t>
  </si>
  <si>
    <t>Winslow Public Library</t>
  </si>
  <si>
    <t>Winslow</t>
  </si>
  <si>
    <t>Charles M. Bailey Public Library</t>
  </si>
  <si>
    <t>Winthrop</t>
  </si>
  <si>
    <t>Wiscasset Public Library</t>
  </si>
  <si>
    <t>Wiscasset</t>
  </si>
  <si>
    <t>Merrill Memorial Library</t>
  </si>
  <si>
    <t>Yarmouth</t>
  </si>
  <si>
    <t>Berwick Public Library</t>
  </si>
  <si>
    <t>Berwick</t>
  </si>
  <si>
    <t>Martha Sawyer Community Library</t>
  </si>
  <si>
    <t>Lebanon</t>
  </si>
  <si>
    <t>Ocean Park Memorial Library</t>
  </si>
  <si>
    <t>Community Library</t>
  </si>
  <si>
    <t>Lyman</t>
  </si>
  <si>
    <t>Richville Library</t>
  </si>
  <si>
    <t>Total Collection Expend.</t>
  </si>
  <si>
    <t>Total Operating Expend.</t>
  </si>
  <si>
    <t>Total Staff Expend.</t>
  </si>
  <si>
    <t>No</t>
  </si>
  <si>
    <t>Yes</t>
  </si>
  <si>
    <t>FTE Librarian with MLS</t>
  </si>
  <si>
    <t>FTE Title of Librarian</t>
  </si>
  <si>
    <t>FTE Other Paid Staff</t>
  </si>
  <si>
    <t>Total Paid Staff (Actual # People)</t>
  </si>
  <si>
    <t>All Volunteer</t>
  </si>
  <si>
    <t>N/A</t>
  </si>
  <si>
    <t>Children's Program Attend. per Year</t>
  </si>
  <si>
    <t># of Young Adult Prog. per Year</t>
  </si>
  <si>
    <t>Young Adult Prog. Attend. per Year</t>
  </si>
  <si>
    <t>Total Patron  Visits</t>
  </si>
  <si>
    <t>Total Ref Trans</t>
  </si>
  <si>
    <t>Total ILL Rec.</t>
  </si>
  <si>
    <t>Total ILL Provid.</t>
  </si>
  <si>
    <t>Boothbay Harbor Memorial Lib.</t>
  </si>
  <si>
    <t>Mark &amp; Emily Turner Memorial Lib.</t>
  </si>
  <si>
    <t xml:space="preserve">Adult Att. per Year  </t>
  </si>
  <si>
    <t># of  Adult Prog. per Yr</t>
  </si>
  <si>
    <t>Number of Children Programs per Year</t>
  </si>
  <si>
    <t>Total Collection (Vols)</t>
  </si>
  <si>
    <t>Total Number of Electronic Books</t>
  </si>
  <si>
    <t>Total Circulation</t>
  </si>
  <si>
    <t># Computer Users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</si>
</sst>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0.5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 Narrow"/>
      <family val="2"/>
    </font>
    <font>
      <b/>
      <sz val="10.5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wrapText="1"/>
    </xf>
    <xf numFmtId="3" fontId="1" fillId="2" borderId="1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165" fontId="1" fillId="2" borderId="1" xfId="0" applyNumberFormat="1" applyFont="1" applyFill="1" applyBorder="1" applyAlignment="1">
      <alignment wrapText="1"/>
    </xf>
    <xf numFmtId="0" fontId="2" fillId="0" borderId="0" xfId="0" applyFont="1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" xfId="0" applyBorder="1"/>
    <xf numFmtId="3" fontId="0" fillId="0" borderId="1" xfId="0" applyNumberFormat="1" applyBorder="1"/>
    <xf numFmtId="164" fontId="0" fillId="0" borderId="1" xfId="0" applyNumberFormat="1" applyBorder="1" applyAlignment="1" applyProtection="1">
      <alignment vertical="center"/>
    </xf>
    <xf numFmtId="165" fontId="0" fillId="0" borderId="1" xfId="0" applyNumberFormat="1" applyBorder="1" applyAlignment="1" applyProtection="1">
      <alignment vertical="center"/>
    </xf>
    <xf numFmtId="165" fontId="0" fillId="0" borderId="1" xfId="0" applyNumberFormat="1" applyBorder="1"/>
    <xf numFmtId="164" fontId="0" fillId="0" borderId="1" xfId="0" applyNumberFormat="1" applyBorder="1"/>
    <xf numFmtId="0" fontId="3" fillId="0" borderId="0" xfId="0" applyFont="1"/>
    <xf numFmtId="3" fontId="2" fillId="0" borderId="0" xfId="0" applyNumberFormat="1" applyFont="1"/>
    <xf numFmtId="3" fontId="4" fillId="2" borderId="1" xfId="0" applyNumberFormat="1" applyFont="1" applyFill="1" applyBorder="1" applyAlignment="1">
      <alignment vertical="top" wrapText="1"/>
    </xf>
    <xf numFmtId="3" fontId="1" fillId="2" borderId="1" xfId="0" applyNumberFormat="1" applyFont="1" applyFill="1" applyBorder="1" applyAlignment="1">
      <alignment horizontal="right" wrapText="1"/>
    </xf>
    <xf numFmtId="0" fontId="0" fillId="0" borderId="1" xfId="0" applyNumberFormat="1" applyBorder="1"/>
    <xf numFmtId="0" fontId="5" fillId="2" borderId="1" xfId="0" applyFont="1" applyFill="1" applyBorder="1" applyAlignment="1">
      <alignment horizontal="left" wrapText="1"/>
    </xf>
    <xf numFmtId="3" fontId="5" fillId="2" borderId="1" xfId="0" applyNumberFormat="1" applyFont="1" applyFill="1" applyBorder="1" applyAlignment="1">
      <alignment horizontal="left" wrapText="1"/>
    </xf>
    <xf numFmtId="3" fontId="3" fillId="0" borderId="0" xfId="0" applyNumberFormat="1" applyFont="1"/>
  </cellXfs>
  <cellStyles count="1">
    <cellStyle name="Normal" xfId="0" builtinId="0"/>
  </cellStyles>
  <dxfs count="8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workbookViewId="0">
      <selection activeCell="E13" sqref="E13"/>
    </sheetView>
  </sheetViews>
  <sheetFormatPr defaultRowHeight="15" x14ac:dyDescent="0.25"/>
  <cols>
    <col min="1" max="1" width="31.5703125" customWidth="1"/>
    <col min="2" max="2" width="15.7109375" customWidth="1"/>
    <col min="3" max="3" width="5.5703125" style="6" customWidth="1"/>
    <col min="4" max="4" width="10.5703125" style="7" customWidth="1"/>
    <col min="5" max="5" width="9.140625" style="8"/>
    <col min="6" max="6" width="9.5703125" style="7" customWidth="1"/>
    <col min="7" max="7" width="9.140625" style="8"/>
    <col min="8" max="8" width="9.42578125" style="7" customWidth="1"/>
    <col min="9" max="9" width="9.7109375" style="7" customWidth="1"/>
    <col min="10" max="10" width="9.28515625" style="7" customWidth="1"/>
    <col min="11" max="11" width="8.5703125" style="8" customWidth="1"/>
  </cols>
  <sheetData>
    <row r="1" spans="1:11" ht="15.75" x14ac:dyDescent="0.25">
      <c r="A1" s="15" t="s">
        <v>8</v>
      </c>
      <c r="B1" s="5"/>
    </row>
    <row r="2" spans="1:11" ht="54.75" x14ac:dyDescent="0.25">
      <c r="A2" s="1" t="s">
        <v>1</v>
      </c>
      <c r="B2" s="1" t="s">
        <v>0</v>
      </c>
      <c r="C2" s="2" t="s">
        <v>2</v>
      </c>
      <c r="D2" s="3" t="s">
        <v>3</v>
      </c>
      <c r="E2" s="4" t="s">
        <v>4</v>
      </c>
      <c r="F2" s="3" t="s">
        <v>5</v>
      </c>
      <c r="G2" s="4" t="s">
        <v>6</v>
      </c>
      <c r="H2" s="3" t="s">
        <v>123</v>
      </c>
      <c r="I2" s="3" t="s">
        <v>121</v>
      </c>
      <c r="J2" s="3" t="s">
        <v>122</v>
      </c>
      <c r="K2" s="4" t="s">
        <v>7</v>
      </c>
    </row>
    <row r="3" spans="1:11" x14ac:dyDescent="0.25">
      <c r="A3" s="9" t="s">
        <v>38</v>
      </c>
      <c r="B3" s="9" t="s">
        <v>39</v>
      </c>
      <c r="C3" s="10">
        <v>8996</v>
      </c>
      <c r="D3" s="11">
        <v>96954</v>
      </c>
      <c r="E3" s="12">
        <f>D3/C3</f>
        <v>10.777456647398845</v>
      </c>
      <c r="F3" s="11">
        <v>98953</v>
      </c>
      <c r="G3" s="12">
        <f>F3/C3</f>
        <v>10.999666518452646</v>
      </c>
      <c r="H3" s="11">
        <v>69753</v>
      </c>
      <c r="I3" s="11">
        <v>17900</v>
      </c>
      <c r="J3" s="11">
        <v>98953</v>
      </c>
      <c r="K3" s="13">
        <f>J3/C3</f>
        <v>10.999666518452646</v>
      </c>
    </row>
    <row r="4" spans="1:11" x14ac:dyDescent="0.25">
      <c r="A4" s="9" t="s">
        <v>14</v>
      </c>
      <c r="B4" s="9" t="s">
        <v>15</v>
      </c>
      <c r="C4" s="10">
        <v>8185</v>
      </c>
      <c r="D4" s="11">
        <v>528016</v>
      </c>
      <c r="E4" s="12">
        <f t="shared" ref="E4:E59" si="0">D4/C4</f>
        <v>64.510201588271229</v>
      </c>
      <c r="F4" s="11">
        <v>607816</v>
      </c>
      <c r="G4" s="12">
        <f t="shared" ref="G4:G59" si="1">F4/C4</f>
        <v>74.25974343310935</v>
      </c>
      <c r="H4" s="11">
        <v>431516</v>
      </c>
      <c r="I4" s="11">
        <v>39500</v>
      </c>
      <c r="J4" s="11">
        <v>628951</v>
      </c>
      <c r="K4" s="13">
        <f t="shared" ref="K4:K59" si="2">J4/C4</f>
        <v>76.841905925473426</v>
      </c>
    </row>
    <row r="5" spans="1:11" x14ac:dyDescent="0.25">
      <c r="A5" s="9" t="s">
        <v>27</v>
      </c>
      <c r="B5" s="9" t="s">
        <v>28</v>
      </c>
      <c r="C5" s="10">
        <v>8086</v>
      </c>
      <c r="D5" s="11">
        <v>17470</v>
      </c>
      <c r="E5" s="12">
        <f t="shared" si="0"/>
        <v>2.1605243630967101</v>
      </c>
      <c r="F5" s="11">
        <v>17812</v>
      </c>
      <c r="G5" s="12">
        <f t="shared" si="1"/>
        <v>2.2028196883502349</v>
      </c>
      <c r="H5" s="11">
        <v>5424</v>
      </c>
      <c r="I5" s="11">
        <v>1650</v>
      </c>
      <c r="J5" s="11">
        <v>7074</v>
      </c>
      <c r="K5" s="13">
        <f t="shared" si="2"/>
        <v>0.87484541182290376</v>
      </c>
    </row>
    <row r="6" spans="1:11" x14ac:dyDescent="0.25">
      <c r="A6" s="9" t="s">
        <v>113</v>
      </c>
      <c r="B6" s="9" t="s">
        <v>114</v>
      </c>
      <c r="C6" s="10">
        <v>7460</v>
      </c>
      <c r="D6" s="11">
        <v>69500</v>
      </c>
      <c r="E6" s="12">
        <f t="shared" si="0"/>
        <v>9.3163538873994636</v>
      </c>
      <c r="F6" s="11">
        <v>92358</v>
      </c>
      <c r="G6" s="12">
        <f t="shared" si="1"/>
        <v>12.380428954423593</v>
      </c>
      <c r="H6" s="11">
        <v>58100</v>
      </c>
      <c r="I6" s="11">
        <v>5288</v>
      </c>
      <c r="J6" s="11">
        <v>98105</v>
      </c>
      <c r="K6" s="13">
        <f t="shared" si="2"/>
        <v>13.150804289544237</v>
      </c>
    </row>
    <row r="7" spans="1:11" x14ac:dyDescent="0.25">
      <c r="A7" s="9" t="s">
        <v>16</v>
      </c>
      <c r="B7" s="9" t="s">
        <v>17</v>
      </c>
      <c r="C7" s="10">
        <v>6591</v>
      </c>
      <c r="D7" s="11">
        <v>86800</v>
      </c>
      <c r="E7" s="12">
        <f t="shared" si="0"/>
        <v>13.169473524503111</v>
      </c>
      <c r="F7" s="11">
        <v>424953</v>
      </c>
      <c r="G7" s="12">
        <f t="shared" si="1"/>
        <v>64.474738279472007</v>
      </c>
      <c r="H7" s="11">
        <v>286917</v>
      </c>
      <c r="I7" s="11">
        <v>35561</v>
      </c>
      <c r="J7" s="11">
        <v>419240</v>
      </c>
      <c r="K7" s="13">
        <f t="shared" si="2"/>
        <v>63.60795023516917</v>
      </c>
    </row>
    <row r="8" spans="1:11" x14ac:dyDescent="0.25">
      <c r="A8" s="9" t="s">
        <v>18</v>
      </c>
      <c r="B8" s="9" t="s">
        <v>19</v>
      </c>
      <c r="C8" s="10">
        <v>6488</v>
      </c>
      <c r="D8" s="11">
        <v>92000</v>
      </c>
      <c r="E8" s="12">
        <f t="shared" si="0"/>
        <v>14.180024660912453</v>
      </c>
      <c r="F8" s="11">
        <v>231293</v>
      </c>
      <c r="G8" s="12">
        <f t="shared" si="1"/>
        <v>35.64935265104809</v>
      </c>
      <c r="H8" s="11">
        <v>139705</v>
      </c>
      <c r="I8" s="11">
        <v>13803</v>
      </c>
      <c r="J8" s="11">
        <v>234648</v>
      </c>
      <c r="K8" s="13">
        <f t="shared" si="2"/>
        <v>36.166461159062884</v>
      </c>
    </row>
    <row r="9" spans="1:11" x14ac:dyDescent="0.25">
      <c r="A9" s="9" t="s">
        <v>20</v>
      </c>
      <c r="B9" s="9" t="s">
        <v>21</v>
      </c>
      <c r="C9" s="10">
        <v>9400</v>
      </c>
      <c r="D9" s="11">
        <v>189127</v>
      </c>
      <c r="E9" s="12">
        <f t="shared" si="0"/>
        <v>20.119893617021276</v>
      </c>
      <c r="F9" s="11">
        <v>192195</v>
      </c>
      <c r="G9" s="12">
        <f t="shared" si="1"/>
        <v>20.446276595744681</v>
      </c>
      <c r="H9" s="11">
        <v>150106</v>
      </c>
      <c r="I9" s="11">
        <v>15200</v>
      </c>
      <c r="J9" s="11">
        <v>192765</v>
      </c>
      <c r="K9" s="13">
        <f t="shared" si="2"/>
        <v>20.506914893617022</v>
      </c>
    </row>
    <row r="10" spans="1:11" x14ac:dyDescent="0.25">
      <c r="A10" s="9" t="s">
        <v>22</v>
      </c>
      <c r="B10" s="9" t="s">
        <v>23</v>
      </c>
      <c r="C10" s="10">
        <v>5283</v>
      </c>
      <c r="D10" s="11">
        <v>70000</v>
      </c>
      <c r="E10" s="12">
        <f t="shared" si="0"/>
        <v>13.250047321597577</v>
      </c>
      <c r="F10" s="11">
        <v>191594</v>
      </c>
      <c r="G10" s="12">
        <f t="shared" si="1"/>
        <v>36.266136664773803</v>
      </c>
      <c r="H10" s="11">
        <v>113709</v>
      </c>
      <c r="I10" s="11">
        <v>13910</v>
      </c>
      <c r="J10" s="11">
        <v>173155</v>
      </c>
      <c r="K10" s="13">
        <f t="shared" si="2"/>
        <v>32.775884913874691</v>
      </c>
    </row>
    <row r="11" spans="1:11" x14ac:dyDescent="0.25">
      <c r="A11" s="9" t="s">
        <v>25</v>
      </c>
      <c r="B11" s="9" t="s">
        <v>26</v>
      </c>
      <c r="C11" s="10">
        <v>7692</v>
      </c>
      <c r="D11" s="11">
        <v>18500</v>
      </c>
      <c r="E11" s="12">
        <f t="shared" si="0"/>
        <v>2.4050962038481538</v>
      </c>
      <c r="F11" s="11">
        <v>66748</v>
      </c>
      <c r="G11" s="12">
        <f t="shared" si="1"/>
        <v>8.6775871034841394</v>
      </c>
      <c r="H11" s="11">
        <v>35015</v>
      </c>
      <c r="I11" s="11">
        <v>10541</v>
      </c>
      <c r="J11" s="11">
        <v>58857</v>
      </c>
      <c r="K11" s="13">
        <f t="shared" si="2"/>
        <v>7.6517160686427461</v>
      </c>
    </row>
    <row r="12" spans="1:11" x14ac:dyDescent="0.25">
      <c r="A12" s="9" t="s">
        <v>32</v>
      </c>
      <c r="B12" s="9" t="s">
        <v>33</v>
      </c>
      <c r="C12" s="10">
        <v>8051</v>
      </c>
      <c r="D12" s="11">
        <v>298041</v>
      </c>
      <c r="E12" s="12">
        <f t="shared" si="0"/>
        <v>37.019128058626258</v>
      </c>
      <c r="F12" s="11">
        <v>303341</v>
      </c>
      <c r="G12" s="12">
        <f t="shared" si="1"/>
        <v>37.677431374984472</v>
      </c>
      <c r="H12" s="11">
        <v>212489</v>
      </c>
      <c r="I12" s="11">
        <v>20500</v>
      </c>
      <c r="J12" s="11">
        <v>239763</v>
      </c>
      <c r="K12" s="13">
        <f t="shared" si="2"/>
        <v>29.78052415848963</v>
      </c>
    </row>
    <row r="13" spans="1:11" x14ac:dyDescent="0.25">
      <c r="A13" s="9" t="s">
        <v>34</v>
      </c>
      <c r="B13" s="9" t="s">
        <v>35</v>
      </c>
      <c r="C13" s="10">
        <v>5551</v>
      </c>
      <c r="D13" s="11">
        <v>66325</v>
      </c>
      <c r="E13" s="12">
        <f t="shared" si="0"/>
        <v>11.948297604035309</v>
      </c>
      <c r="F13" s="11">
        <v>106330</v>
      </c>
      <c r="G13" s="12">
        <f t="shared" si="1"/>
        <v>19.155107187894075</v>
      </c>
      <c r="H13" s="11">
        <v>70701</v>
      </c>
      <c r="I13" s="11">
        <v>7357</v>
      </c>
      <c r="J13" s="11">
        <v>106616</v>
      </c>
      <c r="K13" s="13">
        <f t="shared" si="2"/>
        <v>19.206629436137632</v>
      </c>
    </row>
    <row r="14" spans="1:11" x14ac:dyDescent="0.25">
      <c r="A14" s="9" t="s">
        <v>107</v>
      </c>
      <c r="B14" s="9" t="s">
        <v>108</v>
      </c>
      <c r="C14" s="10">
        <v>6060</v>
      </c>
      <c r="D14" s="11">
        <v>251767</v>
      </c>
      <c r="E14" s="12">
        <f t="shared" si="0"/>
        <v>41.545709570957094</v>
      </c>
      <c r="F14" s="11">
        <v>271965</v>
      </c>
      <c r="G14" s="12">
        <f t="shared" si="1"/>
        <v>44.878712871287128</v>
      </c>
      <c r="H14" s="11">
        <v>199171</v>
      </c>
      <c r="I14" s="11">
        <v>19000</v>
      </c>
      <c r="J14" s="11">
        <v>271965</v>
      </c>
      <c r="K14" s="13">
        <f t="shared" si="2"/>
        <v>44.878712871287128</v>
      </c>
    </row>
    <row r="15" spans="1:11" x14ac:dyDescent="0.25">
      <c r="A15" s="9" t="s">
        <v>118</v>
      </c>
      <c r="B15" s="9" t="s">
        <v>119</v>
      </c>
      <c r="C15" s="10">
        <v>6378</v>
      </c>
      <c r="D15" s="11">
        <v>66734</v>
      </c>
      <c r="E15" s="12">
        <f t="shared" si="0"/>
        <v>10.463154593916588</v>
      </c>
      <c r="F15" s="11">
        <v>72550</v>
      </c>
      <c r="G15" s="12">
        <f t="shared" si="1"/>
        <v>11.375039197240515</v>
      </c>
      <c r="H15" s="11">
        <v>37789</v>
      </c>
      <c r="I15" s="11">
        <v>6173</v>
      </c>
      <c r="J15" s="11">
        <v>63375</v>
      </c>
      <c r="K15" s="13">
        <f t="shared" si="2"/>
        <v>9.9365004703668856</v>
      </c>
    </row>
    <row r="16" spans="1:11" x14ac:dyDescent="0.25">
      <c r="A16" s="9" t="s">
        <v>97</v>
      </c>
      <c r="B16" s="9" t="s">
        <v>98</v>
      </c>
      <c r="C16" s="10">
        <v>5007</v>
      </c>
      <c r="D16" s="11">
        <v>3553</v>
      </c>
      <c r="E16" s="12">
        <f t="shared" si="0"/>
        <v>0.70960655082883961</v>
      </c>
      <c r="F16" s="11">
        <v>253788</v>
      </c>
      <c r="G16" s="12">
        <f t="shared" si="1"/>
        <v>50.686638705811866</v>
      </c>
      <c r="H16" s="11">
        <v>187145</v>
      </c>
      <c r="I16" s="11">
        <v>36461</v>
      </c>
      <c r="J16" s="11">
        <v>293422</v>
      </c>
      <c r="K16" s="13">
        <f t="shared" si="2"/>
        <v>58.602356700619133</v>
      </c>
    </row>
    <row r="17" spans="1:11" x14ac:dyDescent="0.25">
      <c r="A17" s="9" t="s">
        <v>52</v>
      </c>
      <c r="B17" s="9" t="s">
        <v>53</v>
      </c>
      <c r="C17" s="10">
        <v>7271</v>
      </c>
      <c r="D17" s="11">
        <v>237583</v>
      </c>
      <c r="E17" s="12">
        <f t="shared" si="0"/>
        <v>32.675422912941826</v>
      </c>
      <c r="F17" s="11">
        <v>268135</v>
      </c>
      <c r="G17" s="12">
        <f t="shared" si="1"/>
        <v>36.87732086370513</v>
      </c>
      <c r="H17" s="11">
        <v>194648</v>
      </c>
      <c r="I17" s="11">
        <v>15876</v>
      </c>
      <c r="J17" s="11">
        <v>243118</v>
      </c>
      <c r="K17" s="13">
        <f t="shared" si="2"/>
        <v>33.436666208224452</v>
      </c>
    </row>
    <row r="18" spans="1:11" x14ac:dyDescent="0.25">
      <c r="A18" s="9" t="s">
        <v>44</v>
      </c>
      <c r="B18" s="9" t="s">
        <v>45</v>
      </c>
      <c r="C18" s="10">
        <v>7678</v>
      </c>
      <c r="D18" s="11">
        <v>132415</v>
      </c>
      <c r="E18" s="12">
        <f t="shared" si="0"/>
        <v>17.246027611357125</v>
      </c>
      <c r="F18" s="11">
        <v>196882</v>
      </c>
      <c r="G18" s="12">
        <f t="shared" si="1"/>
        <v>25.642354779890596</v>
      </c>
      <c r="H18" s="11">
        <v>120907</v>
      </c>
      <c r="I18" s="11">
        <v>20093</v>
      </c>
      <c r="J18" s="11">
        <v>210355</v>
      </c>
      <c r="K18" s="13">
        <f t="shared" si="2"/>
        <v>27.397108622036988</v>
      </c>
    </row>
    <row r="19" spans="1:11" x14ac:dyDescent="0.25">
      <c r="A19" s="9" t="s">
        <v>74</v>
      </c>
      <c r="B19" s="9" t="s">
        <v>75</v>
      </c>
      <c r="C19" s="10">
        <v>5853</v>
      </c>
      <c r="D19" s="11">
        <v>29647</v>
      </c>
      <c r="E19" s="12">
        <f t="shared" si="0"/>
        <v>5.0652656757218519</v>
      </c>
      <c r="F19" s="11">
        <v>30687</v>
      </c>
      <c r="G19" s="12">
        <f t="shared" si="1"/>
        <v>5.2429523321373654</v>
      </c>
      <c r="H19" s="11">
        <v>12052</v>
      </c>
      <c r="I19" s="11">
        <v>8768</v>
      </c>
      <c r="J19" s="11">
        <v>25074</v>
      </c>
      <c r="K19" s="13">
        <f t="shared" si="2"/>
        <v>4.28395694515633</v>
      </c>
    </row>
    <row r="20" spans="1:11" x14ac:dyDescent="0.25">
      <c r="A20" s="9" t="s">
        <v>46</v>
      </c>
      <c r="B20" s="9" t="s">
        <v>47</v>
      </c>
      <c r="C20" s="10">
        <v>8039</v>
      </c>
      <c r="D20" s="11">
        <v>373425</v>
      </c>
      <c r="E20" s="12">
        <f t="shared" si="0"/>
        <v>46.451673093668369</v>
      </c>
      <c r="F20" s="11">
        <v>373425</v>
      </c>
      <c r="G20" s="12">
        <f t="shared" si="1"/>
        <v>46.451673093668369</v>
      </c>
      <c r="H20" s="11">
        <v>347393</v>
      </c>
      <c r="I20" s="11">
        <v>42750</v>
      </c>
      <c r="J20" s="11">
        <v>427175</v>
      </c>
      <c r="K20" s="13">
        <f t="shared" si="2"/>
        <v>53.137828088070655</v>
      </c>
    </row>
    <row r="21" spans="1:11" x14ac:dyDescent="0.25">
      <c r="A21" s="9" t="s">
        <v>48</v>
      </c>
      <c r="B21" s="9" t="s">
        <v>49</v>
      </c>
      <c r="C21" s="10">
        <v>7858</v>
      </c>
      <c r="D21" s="11">
        <v>242169</v>
      </c>
      <c r="E21" s="12">
        <f t="shared" si="0"/>
        <v>30.818147111224231</v>
      </c>
      <c r="F21" s="11">
        <v>242169</v>
      </c>
      <c r="G21" s="12">
        <f t="shared" si="1"/>
        <v>30.818147111224231</v>
      </c>
      <c r="H21" s="11">
        <v>157540</v>
      </c>
      <c r="I21" s="11">
        <v>29083</v>
      </c>
      <c r="J21" s="11">
        <v>233773</v>
      </c>
      <c r="K21" s="13">
        <f t="shared" si="2"/>
        <v>29.749681852888777</v>
      </c>
    </row>
    <row r="22" spans="1:11" x14ac:dyDescent="0.25">
      <c r="A22" s="9" t="s">
        <v>78</v>
      </c>
      <c r="B22" s="9" t="s">
        <v>77</v>
      </c>
      <c r="C22" s="10">
        <v>5148</v>
      </c>
      <c r="D22" s="11">
        <v>6500</v>
      </c>
      <c r="E22" s="12">
        <f t="shared" si="0"/>
        <v>1.2626262626262625</v>
      </c>
      <c r="F22" s="11">
        <v>24371</v>
      </c>
      <c r="G22" s="12">
        <f t="shared" si="1"/>
        <v>4.7340714840714844</v>
      </c>
      <c r="H22" s="11">
        <v>6961</v>
      </c>
      <c r="I22" s="11">
        <v>2705</v>
      </c>
      <c r="J22" s="11">
        <v>22003</v>
      </c>
      <c r="K22" s="13">
        <f t="shared" si="2"/>
        <v>4.2740870240870237</v>
      </c>
    </row>
    <row r="23" spans="1:11" x14ac:dyDescent="0.25">
      <c r="A23" s="9" t="s">
        <v>54</v>
      </c>
      <c r="B23" s="9" t="s">
        <v>55</v>
      </c>
      <c r="C23" s="10">
        <v>5733</v>
      </c>
      <c r="D23" s="11">
        <v>44000</v>
      </c>
      <c r="E23" s="12">
        <f t="shared" si="0"/>
        <v>7.6748648177219607</v>
      </c>
      <c r="F23" s="11">
        <v>59655</v>
      </c>
      <c r="G23" s="12">
        <f t="shared" si="1"/>
        <v>10.405546834118264</v>
      </c>
      <c r="H23" s="11">
        <v>35200</v>
      </c>
      <c r="I23" s="11">
        <v>4400</v>
      </c>
      <c r="J23" s="11">
        <v>60000</v>
      </c>
      <c r="K23" s="13">
        <f t="shared" si="2"/>
        <v>10.465724751439037</v>
      </c>
    </row>
    <row r="24" spans="1:11" x14ac:dyDescent="0.25">
      <c r="A24" s="9" t="s">
        <v>56</v>
      </c>
      <c r="B24" s="9" t="s">
        <v>57</v>
      </c>
      <c r="C24" s="10">
        <v>6339</v>
      </c>
      <c r="D24" s="11">
        <v>28462</v>
      </c>
      <c r="E24" s="12">
        <f t="shared" si="0"/>
        <v>4.4899826471052213</v>
      </c>
      <c r="F24" s="11">
        <v>33076</v>
      </c>
      <c r="G24" s="12">
        <f t="shared" si="1"/>
        <v>5.2178577062628175</v>
      </c>
      <c r="H24" s="11">
        <v>20822</v>
      </c>
      <c r="I24" s="11">
        <v>4897</v>
      </c>
      <c r="J24" s="11">
        <v>38289</v>
      </c>
      <c r="K24" s="13">
        <f t="shared" si="2"/>
        <v>6.040227165168008</v>
      </c>
    </row>
    <row r="25" spans="1:11" x14ac:dyDescent="0.25">
      <c r="A25" s="9" t="s">
        <v>50</v>
      </c>
      <c r="B25" s="9" t="s">
        <v>51</v>
      </c>
      <c r="C25" s="10">
        <v>5096</v>
      </c>
      <c r="D25" s="11">
        <v>31500</v>
      </c>
      <c r="E25" s="12">
        <f t="shared" si="0"/>
        <v>6.1813186813186816</v>
      </c>
      <c r="F25" s="11">
        <v>122200</v>
      </c>
      <c r="G25" s="12">
        <f t="shared" si="1"/>
        <v>23.979591836734695</v>
      </c>
      <c r="H25" s="11">
        <v>51098</v>
      </c>
      <c r="I25" s="11">
        <v>13416</v>
      </c>
      <c r="J25" s="11">
        <v>130246</v>
      </c>
      <c r="K25" s="13">
        <f t="shared" si="2"/>
        <v>25.558477237048667</v>
      </c>
    </row>
    <row r="26" spans="1:11" x14ac:dyDescent="0.25">
      <c r="A26" s="9" t="s">
        <v>12</v>
      </c>
      <c r="B26" s="9" t="s">
        <v>13</v>
      </c>
      <c r="C26" s="10">
        <v>5264</v>
      </c>
      <c r="D26" s="11">
        <v>17716</v>
      </c>
      <c r="E26" s="12">
        <f t="shared" si="0"/>
        <v>3.365501519756839</v>
      </c>
      <c r="F26" s="11">
        <v>324955</v>
      </c>
      <c r="G26" s="12">
        <f t="shared" si="1"/>
        <v>61.731572948328271</v>
      </c>
      <c r="H26" s="11">
        <v>212468</v>
      </c>
      <c r="I26" s="11">
        <v>23822</v>
      </c>
      <c r="J26" s="11">
        <v>319576</v>
      </c>
      <c r="K26" s="13">
        <f t="shared" si="2"/>
        <v>60.709726443769</v>
      </c>
    </row>
    <row r="27" spans="1:11" x14ac:dyDescent="0.25">
      <c r="A27" s="9" t="s">
        <v>42</v>
      </c>
      <c r="B27" s="9" t="s">
        <v>43</v>
      </c>
      <c r="C27" s="10">
        <v>6675</v>
      </c>
      <c r="D27" s="11">
        <v>176723</v>
      </c>
      <c r="E27" s="12">
        <f t="shared" si="0"/>
        <v>26.475355805243446</v>
      </c>
      <c r="F27" s="11">
        <v>180123</v>
      </c>
      <c r="G27" s="12">
        <f t="shared" si="1"/>
        <v>26.984719101123595</v>
      </c>
      <c r="H27" s="11">
        <v>134920</v>
      </c>
      <c r="I27" s="11">
        <v>14144</v>
      </c>
      <c r="J27" s="11">
        <v>179477</v>
      </c>
      <c r="K27" s="13">
        <f t="shared" si="2"/>
        <v>26.887940074906368</v>
      </c>
    </row>
    <row r="28" spans="1:11" x14ac:dyDescent="0.25">
      <c r="A28" s="9" t="s">
        <v>72</v>
      </c>
      <c r="B28" s="9" t="s">
        <v>73</v>
      </c>
      <c r="C28" s="10">
        <v>8666</v>
      </c>
      <c r="D28" s="11">
        <v>225880</v>
      </c>
      <c r="E28" s="12">
        <f t="shared" si="0"/>
        <v>26.065081929379183</v>
      </c>
      <c r="F28" s="11">
        <v>229278</v>
      </c>
      <c r="G28" s="12">
        <f t="shared" si="1"/>
        <v>26.45718901453958</v>
      </c>
      <c r="H28" s="11">
        <v>143315</v>
      </c>
      <c r="I28" s="11">
        <v>21100</v>
      </c>
      <c r="J28" s="11">
        <v>210880</v>
      </c>
      <c r="K28" s="13">
        <f t="shared" si="2"/>
        <v>24.334179552273252</v>
      </c>
    </row>
    <row r="29" spans="1:11" x14ac:dyDescent="0.25">
      <c r="A29" s="9" t="s">
        <v>60</v>
      </c>
      <c r="B29" s="9" t="s">
        <v>61</v>
      </c>
      <c r="C29" s="10">
        <v>5093</v>
      </c>
      <c r="D29" s="11">
        <v>144786</v>
      </c>
      <c r="E29" s="12">
        <f t="shared" si="0"/>
        <v>28.428431180051049</v>
      </c>
      <c r="F29" s="11">
        <v>144786</v>
      </c>
      <c r="G29" s="12">
        <f t="shared" si="1"/>
        <v>28.428431180051049</v>
      </c>
      <c r="H29" s="11">
        <v>128923</v>
      </c>
      <c r="I29" s="11">
        <v>12460</v>
      </c>
      <c r="J29" s="11">
        <v>151375</v>
      </c>
      <c r="K29" s="13">
        <f t="shared" si="2"/>
        <v>29.722167681130966</v>
      </c>
    </row>
    <row r="30" spans="1:11" x14ac:dyDescent="0.25">
      <c r="A30" s="9" t="s">
        <v>62</v>
      </c>
      <c r="B30" s="9" t="s">
        <v>63</v>
      </c>
      <c r="C30" s="10">
        <v>8943</v>
      </c>
      <c r="D30" s="11">
        <v>159798</v>
      </c>
      <c r="E30" s="12">
        <f t="shared" si="0"/>
        <v>17.868500503186851</v>
      </c>
      <c r="F30" s="11">
        <v>160998</v>
      </c>
      <c r="G30" s="12">
        <f t="shared" si="1"/>
        <v>18.002683663200269</v>
      </c>
      <c r="H30" s="11">
        <v>128762</v>
      </c>
      <c r="I30" s="11">
        <v>35000</v>
      </c>
      <c r="J30" s="11">
        <v>169071</v>
      </c>
      <c r="K30" s="13">
        <f t="shared" si="2"/>
        <v>18.90540087219054</v>
      </c>
    </row>
    <row r="31" spans="1:11" x14ac:dyDescent="0.25">
      <c r="A31" s="9" t="s">
        <v>64</v>
      </c>
      <c r="B31" s="9" t="s">
        <v>65</v>
      </c>
      <c r="C31" s="10">
        <v>9893</v>
      </c>
      <c r="D31" s="11">
        <v>96334</v>
      </c>
      <c r="E31" s="12">
        <f t="shared" si="0"/>
        <v>9.7375922369352068</v>
      </c>
      <c r="F31" s="11">
        <v>96546</v>
      </c>
      <c r="G31" s="12">
        <f t="shared" si="1"/>
        <v>9.7590215303750121</v>
      </c>
      <c r="H31" s="11">
        <v>51938</v>
      </c>
      <c r="I31" s="11">
        <v>10000</v>
      </c>
      <c r="J31" s="11">
        <v>96546</v>
      </c>
      <c r="K31" s="13">
        <f t="shared" si="2"/>
        <v>9.7590215303750121</v>
      </c>
    </row>
    <row r="32" spans="1:11" x14ac:dyDescent="0.25">
      <c r="A32" s="9" t="s">
        <v>81</v>
      </c>
      <c r="B32" s="9" t="s">
        <v>82</v>
      </c>
      <c r="C32" s="10">
        <v>9529</v>
      </c>
      <c r="D32" s="11">
        <v>338336</v>
      </c>
      <c r="E32" s="12">
        <f t="shared" si="0"/>
        <v>35.505929268548641</v>
      </c>
      <c r="F32" s="11">
        <v>347680</v>
      </c>
      <c r="G32" s="12">
        <f t="shared" si="1"/>
        <v>36.486514849407072</v>
      </c>
      <c r="H32" s="11">
        <v>344218</v>
      </c>
      <c r="I32" s="11">
        <v>24500</v>
      </c>
      <c r="J32" s="11">
        <v>449691</v>
      </c>
      <c r="K32" s="13">
        <f t="shared" si="2"/>
        <v>47.191835449679921</v>
      </c>
    </row>
    <row r="33" spans="1:11" x14ac:dyDescent="0.25">
      <c r="A33" s="9" t="s">
        <v>115</v>
      </c>
      <c r="B33" s="9" t="s">
        <v>116</v>
      </c>
      <c r="C33" s="10">
        <v>6112</v>
      </c>
      <c r="D33" s="11">
        <v>0</v>
      </c>
      <c r="E33" s="12">
        <f t="shared" si="0"/>
        <v>0</v>
      </c>
      <c r="F33" s="11">
        <v>0</v>
      </c>
      <c r="G33" s="12">
        <f t="shared" si="1"/>
        <v>0</v>
      </c>
      <c r="H33" s="11">
        <v>0</v>
      </c>
      <c r="I33" s="14"/>
      <c r="J33" s="11">
        <v>0</v>
      </c>
      <c r="K33" s="13">
        <f t="shared" si="2"/>
        <v>0</v>
      </c>
    </row>
    <row r="34" spans="1:11" x14ac:dyDescent="0.25">
      <c r="A34" s="9" t="s">
        <v>111</v>
      </c>
      <c r="B34" s="9" t="s">
        <v>112</v>
      </c>
      <c r="C34" s="10">
        <v>8431</v>
      </c>
      <c r="D34" s="11">
        <v>386425</v>
      </c>
      <c r="E34" s="12">
        <f t="shared" si="0"/>
        <v>45.833827541216941</v>
      </c>
      <c r="F34" s="11">
        <v>392065</v>
      </c>
      <c r="G34" s="12">
        <f t="shared" si="1"/>
        <v>46.502787332463527</v>
      </c>
      <c r="H34" s="11">
        <v>331285</v>
      </c>
      <c r="I34" s="11">
        <v>32000</v>
      </c>
      <c r="J34" s="11">
        <v>434925</v>
      </c>
      <c r="K34" s="13">
        <f t="shared" si="2"/>
        <v>51.586407306369352</v>
      </c>
    </row>
    <row r="35" spans="1:11" x14ac:dyDescent="0.25">
      <c r="A35" s="9" t="s">
        <v>66</v>
      </c>
      <c r="B35" s="9" t="s">
        <v>67</v>
      </c>
      <c r="C35" s="10">
        <v>5587</v>
      </c>
      <c r="D35" s="11">
        <v>83743</v>
      </c>
      <c r="E35" s="12">
        <f t="shared" si="0"/>
        <v>14.988902810094864</v>
      </c>
      <c r="F35" s="11">
        <v>85242</v>
      </c>
      <c r="G35" s="12">
        <f t="shared" si="1"/>
        <v>15.257204224091641</v>
      </c>
      <c r="H35" s="11">
        <v>61284</v>
      </c>
      <c r="I35" s="11">
        <v>6225</v>
      </c>
      <c r="J35" s="11">
        <v>83742</v>
      </c>
      <c r="K35" s="13">
        <f t="shared" si="2"/>
        <v>14.988723823160909</v>
      </c>
    </row>
    <row r="36" spans="1:11" x14ac:dyDescent="0.25">
      <c r="A36" s="9" t="s">
        <v>68</v>
      </c>
      <c r="B36" s="9" t="s">
        <v>69</v>
      </c>
      <c r="C36" s="10">
        <v>6601</v>
      </c>
      <c r="D36" s="11">
        <v>99000</v>
      </c>
      <c r="E36" s="12">
        <f t="shared" si="0"/>
        <v>14.997727617027723</v>
      </c>
      <c r="F36" s="11">
        <v>135800</v>
      </c>
      <c r="G36" s="12">
        <f t="shared" si="1"/>
        <v>20.572640509013787</v>
      </c>
      <c r="H36" s="11">
        <v>94498</v>
      </c>
      <c r="I36" s="11">
        <v>8200</v>
      </c>
      <c r="J36" s="11">
        <v>156436</v>
      </c>
      <c r="K36" s="13">
        <f t="shared" si="2"/>
        <v>23.69883351007423</v>
      </c>
    </row>
    <row r="37" spans="1:11" x14ac:dyDescent="0.25">
      <c r="A37" s="9" t="s">
        <v>24</v>
      </c>
      <c r="B37" s="9" t="s">
        <v>23</v>
      </c>
      <c r="C37" s="10">
        <v>5283</v>
      </c>
      <c r="D37" s="11">
        <v>9000</v>
      </c>
      <c r="E37" s="12">
        <f t="shared" si="0"/>
        <v>1.7035775127768313</v>
      </c>
      <c r="F37" s="11">
        <v>16145</v>
      </c>
      <c r="G37" s="12">
        <f t="shared" si="1"/>
        <v>3.0560287715313268</v>
      </c>
      <c r="H37" s="11">
        <v>5263</v>
      </c>
      <c r="I37" s="11">
        <v>3111</v>
      </c>
      <c r="J37" s="11">
        <v>17047</v>
      </c>
      <c r="K37" s="13">
        <f t="shared" si="2"/>
        <v>3.2267650955896272</v>
      </c>
    </row>
    <row r="38" spans="1:11" x14ac:dyDescent="0.25">
      <c r="A38" s="9" t="s">
        <v>70</v>
      </c>
      <c r="B38" s="9" t="s">
        <v>71</v>
      </c>
      <c r="C38" s="10">
        <v>6249</v>
      </c>
      <c r="D38" s="11">
        <v>138685</v>
      </c>
      <c r="E38" s="12">
        <f t="shared" si="0"/>
        <v>22.193150904144662</v>
      </c>
      <c r="F38" s="11">
        <v>138685</v>
      </c>
      <c r="G38" s="12">
        <f t="shared" si="1"/>
        <v>22.193150904144662</v>
      </c>
      <c r="H38" s="11">
        <v>85606</v>
      </c>
      <c r="I38" s="11">
        <v>13276</v>
      </c>
      <c r="J38" s="11">
        <v>131764</v>
      </c>
      <c r="K38" s="13">
        <f t="shared" si="2"/>
        <v>21.085613698191711</v>
      </c>
    </row>
    <row r="39" spans="1:11" x14ac:dyDescent="0.25">
      <c r="A39" s="9" t="s">
        <v>117</v>
      </c>
      <c r="B39" s="9" t="s">
        <v>73</v>
      </c>
      <c r="C39" s="10">
        <v>8666</v>
      </c>
      <c r="D39" s="11">
        <v>0</v>
      </c>
      <c r="E39" s="12">
        <f t="shared" si="0"/>
        <v>0</v>
      </c>
      <c r="F39" s="11">
        <v>19600</v>
      </c>
      <c r="G39" s="12">
        <f t="shared" si="1"/>
        <v>2.2617124394184169</v>
      </c>
      <c r="H39" s="11">
        <v>10298</v>
      </c>
      <c r="I39" s="11">
        <v>2000</v>
      </c>
      <c r="J39" s="11">
        <v>17348</v>
      </c>
      <c r="K39" s="13">
        <f t="shared" si="2"/>
        <v>2.0018462958689129</v>
      </c>
    </row>
    <row r="40" spans="1:11" x14ac:dyDescent="0.25">
      <c r="A40" s="9" t="s">
        <v>76</v>
      </c>
      <c r="B40" s="9" t="s">
        <v>77</v>
      </c>
      <c r="C40" s="10">
        <v>5148</v>
      </c>
      <c r="D40" s="11">
        <v>153000</v>
      </c>
      <c r="E40" s="12">
        <f t="shared" si="0"/>
        <v>29.72027972027972</v>
      </c>
      <c r="F40" s="11">
        <v>166579</v>
      </c>
      <c r="G40" s="12">
        <f t="shared" si="1"/>
        <v>32.358003108003111</v>
      </c>
      <c r="H40" s="11">
        <v>102161</v>
      </c>
      <c r="I40" s="11">
        <v>29542</v>
      </c>
      <c r="J40" s="11">
        <v>164870</v>
      </c>
      <c r="K40" s="13">
        <f t="shared" si="2"/>
        <v>32.026029526029525</v>
      </c>
    </row>
    <row r="41" spans="1:11" x14ac:dyDescent="0.25">
      <c r="A41" s="9" t="s">
        <v>58</v>
      </c>
      <c r="B41" s="9" t="s">
        <v>59</v>
      </c>
      <c r="C41" s="10">
        <v>9528</v>
      </c>
      <c r="D41" s="11">
        <v>434000</v>
      </c>
      <c r="E41" s="12">
        <f t="shared" si="0"/>
        <v>45.54995801847187</v>
      </c>
      <c r="F41" s="11">
        <v>470096</v>
      </c>
      <c r="G41" s="12">
        <f t="shared" si="1"/>
        <v>49.33837111670865</v>
      </c>
      <c r="H41" s="11">
        <v>265518</v>
      </c>
      <c r="I41" s="11">
        <v>43403</v>
      </c>
      <c r="J41" s="11">
        <v>439859</v>
      </c>
      <c r="K41" s="13">
        <f t="shared" si="2"/>
        <v>46.16488245172124</v>
      </c>
    </row>
    <row r="42" spans="1:11" x14ac:dyDescent="0.25">
      <c r="A42" s="9" t="s">
        <v>120</v>
      </c>
      <c r="B42" s="9" t="s">
        <v>92</v>
      </c>
      <c r="C42" s="10">
        <v>9929</v>
      </c>
      <c r="D42" s="11">
        <v>2000</v>
      </c>
      <c r="E42" s="12">
        <f t="shared" si="0"/>
        <v>0.20143015409406789</v>
      </c>
      <c r="F42" s="11">
        <v>4817</v>
      </c>
      <c r="G42" s="12">
        <f t="shared" si="1"/>
        <v>0.48514452613556247</v>
      </c>
      <c r="H42" s="11">
        <v>0</v>
      </c>
      <c r="I42" s="11">
        <v>1612</v>
      </c>
      <c r="J42" s="11">
        <v>4429</v>
      </c>
      <c r="K42" s="13">
        <f t="shared" si="2"/>
        <v>0.44606707624131331</v>
      </c>
    </row>
    <row r="43" spans="1:11" x14ac:dyDescent="0.25">
      <c r="A43" s="9" t="s">
        <v>79</v>
      </c>
      <c r="B43" s="9" t="s">
        <v>80</v>
      </c>
      <c r="C43" s="10">
        <v>5420</v>
      </c>
      <c r="D43" s="11">
        <v>60800</v>
      </c>
      <c r="E43" s="12">
        <f t="shared" si="0"/>
        <v>11.217712177121772</v>
      </c>
      <c r="F43" s="11">
        <v>112364</v>
      </c>
      <c r="G43" s="12">
        <f t="shared" si="1"/>
        <v>20.731365313653136</v>
      </c>
      <c r="H43" s="11">
        <v>80767</v>
      </c>
      <c r="I43" s="11">
        <v>10482</v>
      </c>
      <c r="J43" s="11">
        <v>112364</v>
      </c>
      <c r="K43" s="13">
        <f t="shared" si="2"/>
        <v>20.731365313653136</v>
      </c>
    </row>
    <row r="44" spans="1:11" x14ac:dyDescent="0.25">
      <c r="A44" s="9" t="s">
        <v>83</v>
      </c>
      <c r="B44" s="9" t="s">
        <v>84</v>
      </c>
      <c r="C44" s="10">
        <v>7225</v>
      </c>
      <c r="D44" s="11">
        <v>522345</v>
      </c>
      <c r="E44" s="12">
        <f t="shared" si="0"/>
        <v>72.296885813148791</v>
      </c>
      <c r="F44" s="11">
        <v>635382</v>
      </c>
      <c r="G44" s="12">
        <f t="shared" si="1"/>
        <v>87.942145328719718</v>
      </c>
      <c r="H44" s="11">
        <v>422062</v>
      </c>
      <c r="I44" s="11">
        <v>57500</v>
      </c>
      <c r="J44" s="11">
        <v>635382</v>
      </c>
      <c r="K44" s="13">
        <f t="shared" si="2"/>
        <v>87.942145328719718</v>
      </c>
    </row>
    <row r="45" spans="1:11" x14ac:dyDescent="0.25">
      <c r="A45" s="9" t="s">
        <v>85</v>
      </c>
      <c r="B45" s="9" t="s">
        <v>86</v>
      </c>
      <c r="C45" s="10">
        <v>6512</v>
      </c>
      <c r="D45" s="11">
        <v>212718</v>
      </c>
      <c r="E45" s="12">
        <f t="shared" si="0"/>
        <v>32.66554054054054</v>
      </c>
      <c r="F45" s="11">
        <v>223806</v>
      </c>
      <c r="G45" s="12">
        <f t="shared" si="1"/>
        <v>34.368243243243242</v>
      </c>
      <c r="H45" s="11">
        <v>189921</v>
      </c>
      <c r="I45" s="11">
        <v>15591</v>
      </c>
      <c r="J45" s="11">
        <v>265841</v>
      </c>
      <c r="K45" s="13">
        <f t="shared" si="2"/>
        <v>40.823249385749385</v>
      </c>
    </row>
    <row r="46" spans="1:11" x14ac:dyDescent="0.25">
      <c r="A46" s="9" t="s">
        <v>36</v>
      </c>
      <c r="B46" s="9" t="s">
        <v>37</v>
      </c>
      <c r="C46" s="10">
        <v>5566</v>
      </c>
      <c r="D46" s="11">
        <v>49641</v>
      </c>
      <c r="E46" s="12">
        <f t="shared" si="0"/>
        <v>8.9186130075458134</v>
      </c>
      <c r="F46" s="11">
        <v>365912</v>
      </c>
      <c r="G46" s="12">
        <f t="shared" si="1"/>
        <v>65.740567732662598</v>
      </c>
      <c r="H46" s="11">
        <v>173500</v>
      </c>
      <c r="I46" s="11">
        <v>15000</v>
      </c>
      <c r="J46" s="11">
        <v>329041</v>
      </c>
      <c r="K46" s="13">
        <f t="shared" si="2"/>
        <v>59.116241466043839</v>
      </c>
    </row>
    <row r="47" spans="1:11" x14ac:dyDescent="0.25">
      <c r="A47" s="9" t="s">
        <v>87</v>
      </c>
      <c r="B47" s="9" t="s">
        <v>88</v>
      </c>
      <c r="C47" s="10">
        <v>8552</v>
      </c>
      <c r="D47" s="11">
        <v>97867</v>
      </c>
      <c r="E47" s="12">
        <f t="shared" si="0"/>
        <v>11.443755846585594</v>
      </c>
      <c r="F47" s="11">
        <v>132841</v>
      </c>
      <c r="G47" s="12">
        <f t="shared" si="1"/>
        <v>15.533325537885874</v>
      </c>
      <c r="H47" s="11">
        <v>91282</v>
      </c>
      <c r="I47" s="11">
        <v>9306</v>
      </c>
      <c r="J47" s="11">
        <v>115768</v>
      </c>
      <c r="K47" s="13">
        <f t="shared" si="2"/>
        <v>13.536950420954163</v>
      </c>
    </row>
    <row r="48" spans="1:11" x14ac:dyDescent="0.25">
      <c r="A48" s="9" t="s">
        <v>89</v>
      </c>
      <c r="B48" s="9" t="s">
        <v>90</v>
      </c>
      <c r="C48" s="10">
        <v>7261</v>
      </c>
      <c r="D48" s="11">
        <v>97366</v>
      </c>
      <c r="E48" s="12">
        <f t="shared" si="0"/>
        <v>13.409447734471836</v>
      </c>
      <c r="F48" s="11">
        <v>98288</v>
      </c>
      <c r="G48" s="12">
        <f t="shared" si="1"/>
        <v>13.536427489326538</v>
      </c>
      <c r="H48" s="11">
        <v>71026</v>
      </c>
      <c r="I48" s="11">
        <v>5267</v>
      </c>
      <c r="J48" s="11">
        <v>97366</v>
      </c>
      <c r="K48" s="13">
        <f t="shared" si="2"/>
        <v>13.409447734471836</v>
      </c>
    </row>
    <row r="49" spans="1:11" x14ac:dyDescent="0.25">
      <c r="A49" s="9" t="s">
        <v>91</v>
      </c>
      <c r="B49" s="9" t="s">
        <v>92</v>
      </c>
      <c r="C49" s="10">
        <v>9929</v>
      </c>
      <c r="D49" s="11">
        <v>6000</v>
      </c>
      <c r="E49" s="12">
        <f t="shared" si="0"/>
        <v>0.60429046228220362</v>
      </c>
      <c r="F49" s="11">
        <v>38500</v>
      </c>
      <c r="G49" s="12">
        <f t="shared" si="1"/>
        <v>3.8775304663108066</v>
      </c>
      <c r="H49" s="11">
        <v>22516</v>
      </c>
      <c r="I49" s="11">
        <v>600</v>
      </c>
      <c r="J49" s="11">
        <v>24116</v>
      </c>
      <c r="K49" s="13">
        <f t="shared" si="2"/>
        <v>2.4288447980662706</v>
      </c>
    </row>
    <row r="50" spans="1:11" x14ac:dyDescent="0.25">
      <c r="A50" s="9" t="s">
        <v>30</v>
      </c>
      <c r="B50" s="9" t="s">
        <v>31</v>
      </c>
      <c r="C50" s="10">
        <v>9080</v>
      </c>
      <c r="D50" s="11">
        <v>606702</v>
      </c>
      <c r="E50" s="12">
        <f t="shared" si="0"/>
        <v>66.817400881057267</v>
      </c>
      <c r="F50" s="11">
        <v>619102</v>
      </c>
      <c r="G50" s="12">
        <f t="shared" si="1"/>
        <v>68.18303964757709</v>
      </c>
      <c r="H50" s="11">
        <v>497908</v>
      </c>
      <c r="I50" s="11">
        <v>41133</v>
      </c>
      <c r="J50" s="11">
        <v>619102</v>
      </c>
      <c r="K50" s="13">
        <f t="shared" si="2"/>
        <v>68.18303964757709</v>
      </c>
    </row>
    <row r="51" spans="1:11" x14ac:dyDescent="0.25">
      <c r="A51" s="9" t="s">
        <v>93</v>
      </c>
      <c r="B51" s="9" t="s">
        <v>94</v>
      </c>
      <c r="C51" s="10">
        <v>8736</v>
      </c>
      <c r="D51" s="11">
        <v>371531</v>
      </c>
      <c r="E51" s="12">
        <f t="shared" si="0"/>
        <v>42.528731684981686</v>
      </c>
      <c r="F51" s="11">
        <v>437095</v>
      </c>
      <c r="G51" s="12">
        <f t="shared" si="1"/>
        <v>50.033768315018314</v>
      </c>
      <c r="H51" s="11">
        <v>279360</v>
      </c>
      <c r="I51" s="11">
        <v>28424</v>
      </c>
      <c r="J51" s="11">
        <v>416273</v>
      </c>
      <c r="K51" s="13">
        <f t="shared" si="2"/>
        <v>47.65029761904762</v>
      </c>
    </row>
    <row r="52" spans="1:11" x14ac:dyDescent="0.25">
      <c r="A52" s="9" t="s">
        <v>95</v>
      </c>
      <c r="B52" s="9" t="s">
        <v>96</v>
      </c>
      <c r="C52" s="10">
        <v>5732</v>
      </c>
      <c r="D52" s="11">
        <v>25600</v>
      </c>
      <c r="E52" s="12">
        <f t="shared" si="0"/>
        <v>4.4661549197487789</v>
      </c>
      <c r="F52" s="11">
        <v>44775</v>
      </c>
      <c r="G52" s="12">
        <f t="shared" si="1"/>
        <v>7.8114096301465459</v>
      </c>
      <c r="H52" s="11">
        <v>15800</v>
      </c>
      <c r="I52" s="11">
        <v>5800</v>
      </c>
      <c r="J52" s="11">
        <v>34909</v>
      </c>
      <c r="K52" s="13">
        <f t="shared" si="2"/>
        <v>6.0901953942777389</v>
      </c>
    </row>
    <row r="53" spans="1:11" x14ac:dyDescent="0.25">
      <c r="A53" s="9" t="s">
        <v>99</v>
      </c>
      <c r="B53" s="9" t="s">
        <v>100</v>
      </c>
      <c r="C53" s="10">
        <v>5027</v>
      </c>
      <c r="D53" s="11">
        <v>75070</v>
      </c>
      <c r="E53" s="12">
        <f t="shared" si="0"/>
        <v>14.933359856773423</v>
      </c>
      <c r="F53" s="11">
        <v>116522</v>
      </c>
      <c r="G53" s="12">
        <f t="shared" si="1"/>
        <v>23.17923214640939</v>
      </c>
      <c r="H53" s="11">
        <v>79469</v>
      </c>
      <c r="I53" s="11">
        <v>7812</v>
      </c>
      <c r="J53" s="11">
        <v>117670</v>
      </c>
      <c r="K53" s="13">
        <f t="shared" si="2"/>
        <v>23.407598965585837</v>
      </c>
    </row>
    <row r="54" spans="1:11" x14ac:dyDescent="0.25">
      <c r="A54" s="9" t="s">
        <v>101</v>
      </c>
      <c r="B54" s="9" t="s">
        <v>102</v>
      </c>
      <c r="C54" s="10">
        <v>7743</v>
      </c>
      <c r="D54" s="11">
        <v>75498</v>
      </c>
      <c r="E54" s="12">
        <f t="shared" si="0"/>
        <v>9.7504843084075947</v>
      </c>
      <c r="F54" s="11">
        <v>77493</v>
      </c>
      <c r="G54" s="12">
        <f t="shared" si="1"/>
        <v>10.008136381247578</v>
      </c>
      <c r="H54" s="11">
        <v>58770</v>
      </c>
      <c r="I54" s="11">
        <v>6128</v>
      </c>
      <c r="J54" s="11">
        <v>76870</v>
      </c>
      <c r="K54" s="13">
        <f t="shared" si="2"/>
        <v>9.927676611132636</v>
      </c>
    </row>
    <row r="55" spans="1:11" x14ac:dyDescent="0.25">
      <c r="A55" s="9" t="s">
        <v>103</v>
      </c>
      <c r="B55" s="9" t="s">
        <v>104</v>
      </c>
      <c r="C55" s="10">
        <v>9748</v>
      </c>
      <c r="D55" s="11">
        <v>352884</v>
      </c>
      <c r="E55" s="12">
        <f t="shared" si="0"/>
        <v>36.200656544932293</v>
      </c>
      <c r="F55" s="11">
        <v>379728</v>
      </c>
      <c r="G55" s="12">
        <f t="shared" si="1"/>
        <v>38.954452195322119</v>
      </c>
      <c r="H55" s="11">
        <v>306429</v>
      </c>
      <c r="I55" s="11">
        <v>30599</v>
      </c>
      <c r="J55" s="11">
        <v>406275</v>
      </c>
      <c r="K55" s="13">
        <f t="shared" si="2"/>
        <v>41.677780057447684</v>
      </c>
    </row>
    <row r="56" spans="1:11" x14ac:dyDescent="0.25">
      <c r="A56" s="9" t="s">
        <v>29</v>
      </c>
      <c r="B56" s="9" t="s">
        <v>28</v>
      </c>
      <c r="C56" s="10">
        <v>8086</v>
      </c>
      <c r="D56" s="11">
        <v>12500</v>
      </c>
      <c r="E56" s="12">
        <f t="shared" si="0"/>
        <v>1.5458817709621568</v>
      </c>
      <c r="F56" s="11">
        <v>16261</v>
      </c>
      <c r="G56" s="12">
        <f t="shared" si="1"/>
        <v>2.0110066782092506</v>
      </c>
      <c r="H56" s="11">
        <v>1200</v>
      </c>
      <c r="I56" s="11">
        <v>8982</v>
      </c>
      <c r="J56" s="11">
        <v>19130</v>
      </c>
      <c r="K56" s="13">
        <f t="shared" si="2"/>
        <v>2.3658174622804848</v>
      </c>
    </row>
    <row r="57" spans="1:11" x14ac:dyDescent="0.25">
      <c r="A57" s="9" t="s">
        <v>40</v>
      </c>
      <c r="B57" s="9" t="s">
        <v>41</v>
      </c>
      <c r="C57" s="10">
        <v>6243</v>
      </c>
      <c r="D57" s="11">
        <v>141125</v>
      </c>
      <c r="E57" s="12">
        <f t="shared" si="0"/>
        <v>22.605317956110845</v>
      </c>
      <c r="F57" s="11">
        <v>209341</v>
      </c>
      <c r="G57" s="12">
        <f t="shared" si="1"/>
        <v>33.53211596988627</v>
      </c>
      <c r="H57" s="11">
        <v>134770</v>
      </c>
      <c r="I57" s="11">
        <v>11250</v>
      </c>
      <c r="J57" s="11">
        <v>231865</v>
      </c>
      <c r="K57" s="13">
        <f t="shared" si="2"/>
        <v>37.139996796411978</v>
      </c>
    </row>
    <row r="58" spans="1:11" x14ac:dyDescent="0.25">
      <c r="A58" s="9" t="s">
        <v>105</v>
      </c>
      <c r="B58" s="9" t="s">
        <v>106</v>
      </c>
      <c r="C58" s="10">
        <v>7723</v>
      </c>
      <c r="D58" s="11">
        <v>182250</v>
      </c>
      <c r="E58" s="12">
        <f t="shared" si="0"/>
        <v>23.598342612974232</v>
      </c>
      <c r="F58" s="11">
        <v>191582</v>
      </c>
      <c r="G58" s="12">
        <f t="shared" si="1"/>
        <v>24.806681341447625</v>
      </c>
      <c r="H58" s="11">
        <v>170313</v>
      </c>
      <c r="I58" s="11">
        <v>15708</v>
      </c>
      <c r="J58" s="11">
        <v>212443</v>
      </c>
      <c r="K58" s="13">
        <f t="shared" si="2"/>
        <v>27.507833743363978</v>
      </c>
    </row>
    <row r="59" spans="1:11" x14ac:dyDescent="0.25">
      <c r="A59" s="9" t="s">
        <v>109</v>
      </c>
      <c r="B59" s="9" t="s">
        <v>110</v>
      </c>
      <c r="C59" s="10">
        <v>6355</v>
      </c>
      <c r="D59" s="11">
        <v>87500</v>
      </c>
      <c r="E59" s="12">
        <f t="shared" si="0"/>
        <v>13.768686073957515</v>
      </c>
      <c r="F59" s="11">
        <v>164267</v>
      </c>
      <c r="G59" s="12">
        <f t="shared" si="1"/>
        <v>25.84846577498033</v>
      </c>
      <c r="H59" s="11">
        <v>102775</v>
      </c>
      <c r="I59" s="11">
        <v>14040</v>
      </c>
      <c r="J59" s="11">
        <v>166980</v>
      </c>
      <c r="K59" s="13">
        <f t="shared" si="2"/>
        <v>26.275373721479149</v>
      </c>
    </row>
  </sheetData>
  <sortState ref="A3:K59">
    <sortCondition ref="A3:A59"/>
  </sortState>
  <conditionalFormatting sqref="A3:K59">
    <cfRule type="expression" dxfId="4" priority="1">
      <formula>MOD(ROW(),2)=1</formula>
    </cfRule>
  </conditionalFormatting>
  <printOptions horizontalCentered="1"/>
  <pageMargins left="0.45" right="0.45" top="0.5" bottom="0.5" header="0.3" footer="0.3"/>
  <pageSetup orientation="landscape" r:id="rId1"/>
  <headerFooter>
    <oddFooter>&amp;R&amp;F&amp;A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workbookViewId="0">
      <selection activeCell="C10" sqref="C10"/>
    </sheetView>
  </sheetViews>
  <sheetFormatPr defaultRowHeight="15" x14ac:dyDescent="0.25"/>
  <cols>
    <col min="1" max="1" width="34.85546875" customWidth="1"/>
    <col min="2" max="2" width="17.7109375" customWidth="1"/>
    <col min="3" max="3" width="9.140625" style="6"/>
  </cols>
  <sheetData>
    <row r="1" spans="1:8" x14ac:dyDescent="0.25">
      <c r="A1" s="5" t="s">
        <v>9</v>
      </c>
      <c r="B1" s="5"/>
      <c r="C1" s="16"/>
      <c r="D1" s="5"/>
    </row>
    <row r="2" spans="1:8" ht="54.75" x14ac:dyDescent="0.25">
      <c r="A2" s="1" t="s">
        <v>1</v>
      </c>
      <c r="B2" s="1" t="s">
        <v>0</v>
      </c>
      <c r="C2" s="2" t="s">
        <v>2</v>
      </c>
      <c r="D2" s="1" t="s">
        <v>126</v>
      </c>
      <c r="E2" s="1" t="s">
        <v>127</v>
      </c>
      <c r="F2" s="1" t="s">
        <v>128</v>
      </c>
      <c r="G2" s="1" t="s">
        <v>129</v>
      </c>
      <c r="H2" s="1" t="s">
        <v>130</v>
      </c>
    </row>
    <row r="3" spans="1:8" x14ac:dyDescent="0.25">
      <c r="A3" s="9" t="s">
        <v>38</v>
      </c>
      <c r="B3" s="9" t="s">
        <v>39</v>
      </c>
      <c r="C3" s="10">
        <v>8996</v>
      </c>
      <c r="D3" s="9">
        <v>0.98</v>
      </c>
      <c r="E3" s="9">
        <v>0.98</v>
      </c>
      <c r="F3" s="9">
        <v>0.93</v>
      </c>
      <c r="G3" s="9">
        <v>3</v>
      </c>
      <c r="H3" s="9" t="s">
        <v>124</v>
      </c>
    </row>
    <row r="4" spans="1:8" x14ac:dyDescent="0.25">
      <c r="A4" s="9" t="s">
        <v>14</v>
      </c>
      <c r="B4" s="9" t="s">
        <v>15</v>
      </c>
      <c r="C4" s="10">
        <v>8185</v>
      </c>
      <c r="D4" s="9">
        <v>3</v>
      </c>
      <c r="E4" s="9">
        <v>3</v>
      </c>
      <c r="F4" s="9">
        <v>6</v>
      </c>
      <c r="G4" s="9">
        <v>10</v>
      </c>
      <c r="H4" s="9" t="s">
        <v>124</v>
      </c>
    </row>
    <row r="5" spans="1:8" x14ac:dyDescent="0.25">
      <c r="A5" s="9" t="s">
        <v>27</v>
      </c>
      <c r="B5" s="9" t="s">
        <v>28</v>
      </c>
      <c r="C5" s="10">
        <v>8086</v>
      </c>
      <c r="D5" s="9">
        <v>0</v>
      </c>
      <c r="E5" s="9">
        <v>0.3</v>
      </c>
      <c r="F5" s="9">
        <v>0</v>
      </c>
      <c r="G5" s="9">
        <v>1</v>
      </c>
      <c r="H5" s="9" t="s">
        <v>124</v>
      </c>
    </row>
    <row r="6" spans="1:8" x14ac:dyDescent="0.25">
      <c r="A6" s="9" t="s">
        <v>113</v>
      </c>
      <c r="B6" s="9" t="s">
        <v>114</v>
      </c>
      <c r="C6" s="10">
        <v>7460</v>
      </c>
      <c r="D6" s="9">
        <v>0.85</v>
      </c>
      <c r="E6" s="9">
        <v>1.55</v>
      </c>
      <c r="F6" s="9">
        <v>0.35</v>
      </c>
      <c r="G6" s="9">
        <v>7</v>
      </c>
      <c r="H6" s="9" t="s">
        <v>124</v>
      </c>
    </row>
    <row r="7" spans="1:8" x14ac:dyDescent="0.25">
      <c r="A7" s="9" t="s">
        <v>16</v>
      </c>
      <c r="B7" s="9" t="s">
        <v>17</v>
      </c>
      <c r="C7" s="10">
        <v>6591</v>
      </c>
      <c r="D7" s="9">
        <v>2</v>
      </c>
      <c r="E7" s="9">
        <v>3</v>
      </c>
      <c r="F7" s="9">
        <v>3.9</v>
      </c>
      <c r="G7" s="9">
        <v>20</v>
      </c>
      <c r="H7" s="9" t="s">
        <v>124</v>
      </c>
    </row>
    <row r="8" spans="1:8" x14ac:dyDescent="0.25">
      <c r="A8" s="9" t="s">
        <v>18</v>
      </c>
      <c r="B8" s="9" t="s">
        <v>19</v>
      </c>
      <c r="C8" s="10">
        <v>6488</v>
      </c>
      <c r="D8" s="9">
        <v>1</v>
      </c>
      <c r="E8" s="9">
        <v>1.75</v>
      </c>
      <c r="F8" s="9">
        <v>1.25</v>
      </c>
      <c r="G8" s="9">
        <v>4</v>
      </c>
      <c r="H8" s="9" t="s">
        <v>124</v>
      </c>
    </row>
    <row r="9" spans="1:8" x14ac:dyDescent="0.25">
      <c r="A9" s="9" t="s">
        <v>20</v>
      </c>
      <c r="B9" s="9" t="s">
        <v>21</v>
      </c>
      <c r="C9" s="10">
        <v>9400</v>
      </c>
      <c r="D9" s="9">
        <v>0</v>
      </c>
      <c r="E9" s="9">
        <v>0.94</v>
      </c>
      <c r="F9" s="9">
        <v>2.25</v>
      </c>
      <c r="G9" s="9">
        <v>8</v>
      </c>
      <c r="H9" s="9" t="s">
        <v>124</v>
      </c>
    </row>
    <row r="10" spans="1:8" x14ac:dyDescent="0.25">
      <c r="A10" s="9" t="s">
        <v>22</v>
      </c>
      <c r="B10" s="9" t="s">
        <v>23</v>
      </c>
      <c r="C10" s="10">
        <v>5283</v>
      </c>
      <c r="D10" s="9">
        <v>0.88</v>
      </c>
      <c r="E10" s="9">
        <v>1.38</v>
      </c>
      <c r="F10" s="9">
        <v>1.27</v>
      </c>
      <c r="G10" s="9">
        <v>5</v>
      </c>
      <c r="H10" s="9" t="s">
        <v>124</v>
      </c>
    </row>
    <row r="11" spans="1:8" x14ac:dyDescent="0.25">
      <c r="A11" s="9" t="s">
        <v>25</v>
      </c>
      <c r="B11" s="9" t="s">
        <v>26</v>
      </c>
      <c r="C11" s="10">
        <v>7692</v>
      </c>
      <c r="D11" s="9">
        <v>0</v>
      </c>
      <c r="E11" s="9">
        <v>1.53</v>
      </c>
      <c r="F11" s="9">
        <v>0</v>
      </c>
      <c r="G11" s="9">
        <v>2</v>
      </c>
      <c r="H11" s="9" t="s">
        <v>124</v>
      </c>
    </row>
    <row r="12" spans="1:8" x14ac:dyDescent="0.25">
      <c r="A12" s="9" t="s">
        <v>32</v>
      </c>
      <c r="B12" s="9" t="s">
        <v>33</v>
      </c>
      <c r="C12" s="10">
        <v>8051</v>
      </c>
      <c r="D12" s="9">
        <v>0</v>
      </c>
      <c r="E12" s="9">
        <v>1</v>
      </c>
      <c r="F12" s="9">
        <v>4.3499999999999996</v>
      </c>
      <c r="G12" s="9">
        <v>7</v>
      </c>
      <c r="H12" s="9" t="s">
        <v>124</v>
      </c>
    </row>
    <row r="13" spans="1:8" x14ac:dyDescent="0.25">
      <c r="A13" s="9" t="s">
        <v>34</v>
      </c>
      <c r="B13" s="9" t="s">
        <v>35</v>
      </c>
      <c r="C13" s="10">
        <v>5551</v>
      </c>
      <c r="D13" s="9">
        <v>0.75</v>
      </c>
      <c r="E13" s="9">
        <v>1.75</v>
      </c>
      <c r="F13" s="9">
        <v>0.1</v>
      </c>
      <c r="G13" s="9">
        <v>4</v>
      </c>
      <c r="H13" s="9" t="s">
        <v>124</v>
      </c>
    </row>
    <row r="14" spans="1:8" x14ac:dyDescent="0.25">
      <c r="A14" s="9" t="s">
        <v>107</v>
      </c>
      <c r="B14" s="9" t="s">
        <v>108</v>
      </c>
      <c r="C14" s="10">
        <v>6060</v>
      </c>
      <c r="D14" s="9">
        <v>0</v>
      </c>
      <c r="E14" s="9">
        <v>3</v>
      </c>
      <c r="F14" s="9">
        <v>2</v>
      </c>
      <c r="G14" s="9">
        <v>5</v>
      </c>
      <c r="H14" s="9" t="s">
        <v>124</v>
      </c>
    </row>
    <row r="15" spans="1:8" x14ac:dyDescent="0.25">
      <c r="A15" s="9" t="s">
        <v>118</v>
      </c>
      <c r="B15" s="9" t="s">
        <v>119</v>
      </c>
      <c r="C15" s="10">
        <v>6378</v>
      </c>
      <c r="D15" s="9">
        <v>1</v>
      </c>
      <c r="E15" s="9">
        <v>1</v>
      </c>
      <c r="F15" s="9">
        <v>0.2</v>
      </c>
      <c r="G15" s="9">
        <v>2</v>
      </c>
      <c r="H15" s="9" t="s">
        <v>124</v>
      </c>
    </row>
    <row r="16" spans="1:8" x14ac:dyDescent="0.25">
      <c r="A16" s="9" t="s">
        <v>97</v>
      </c>
      <c r="B16" s="9" t="s">
        <v>98</v>
      </c>
      <c r="C16" s="10">
        <v>5007</v>
      </c>
      <c r="D16" s="9">
        <v>3</v>
      </c>
      <c r="E16" s="9">
        <v>3</v>
      </c>
      <c r="F16" s="9">
        <v>2.75</v>
      </c>
      <c r="G16" s="9">
        <v>5</v>
      </c>
      <c r="H16" s="9" t="s">
        <v>124</v>
      </c>
    </row>
    <row r="17" spans="1:8" x14ac:dyDescent="0.25">
      <c r="A17" s="9" t="s">
        <v>52</v>
      </c>
      <c r="B17" s="9" t="s">
        <v>53</v>
      </c>
      <c r="C17" s="10">
        <v>7271</v>
      </c>
      <c r="D17" s="9">
        <v>1</v>
      </c>
      <c r="E17" s="9">
        <v>2</v>
      </c>
      <c r="F17" s="9">
        <v>2.37</v>
      </c>
      <c r="G17" s="9">
        <v>8</v>
      </c>
      <c r="H17" s="9" t="s">
        <v>124</v>
      </c>
    </row>
    <row r="18" spans="1:8" x14ac:dyDescent="0.25">
      <c r="A18" s="9" t="s">
        <v>44</v>
      </c>
      <c r="B18" s="9" t="s">
        <v>45</v>
      </c>
      <c r="C18" s="10">
        <v>7678</v>
      </c>
      <c r="D18" s="9">
        <v>1</v>
      </c>
      <c r="E18" s="9">
        <v>1.88</v>
      </c>
      <c r="F18" s="9">
        <v>1.88</v>
      </c>
      <c r="G18" s="9">
        <v>5</v>
      </c>
      <c r="H18" s="9" t="s">
        <v>124</v>
      </c>
    </row>
    <row r="19" spans="1:8" x14ac:dyDescent="0.25">
      <c r="A19" s="9" t="s">
        <v>74</v>
      </c>
      <c r="B19" s="9" t="s">
        <v>75</v>
      </c>
      <c r="C19" s="10">
        <v>5853</v>
      </c>
      <c r="D19" s="9">
        <v>0</v>
      </c>
      <c r="E19" s="9">
        <v>0.4</v>
      </c>
      <c r="F19" s="9">
        <v>0</v>
      </c>
      <c r="G19" s="9">
        <v>1</v>
      </c>
      <c r="H19" s="9" t="s">
        <v>124</v>
      </c>
    </row>
    <row r="20" spans="1:8" x14ac:dyDescent="0.25">
      <c r="A20" s="9" t="s">
        <v>46</v>
      </c>
      <c r="B20" s="9" t="s">
        <v>47</v>
      </c>
      <c r="C20" s="10">
        <v>8039</v>
      </c>
      <c r="D20" s="9">
        <v>0</v>
      </c>
      <c r="E20" s="9">
        <v>2.69</v>
      </c>
      <c r="F20" s="9">
        <v>5</v>
      </c>
      <c r="G20" s="9">
        <v>10</v>
      </c>
      <c r="H20" s="9" t="s">
        <v>124</v>
      </c>
    </row>
    <row r="21" spans="1:8" x14ac:dyDescent="0.25">
      <c r="A21" s="9" t="s">
        <v>48</v>
      </c>
      <c r="B21" s="9" t="s">
        <v>49</v>
      </c>
      <c r="C21" s="10">
        <v>7858</v>
      </c>
      <c r="D21" s="9">
        <v>1.25</v>
      </c>
      <c r="E21" s="9">
        <v>1.5</v>
      </c>
      <c r="F21" s="9">
        <v>2</v>
      </c>
      <c r="G21" s="9">
        <v>6</v>
      </c>
      <c r="H21" s="9" t="s">
        <v>124</v>
      </c>
    </row>
    <row r="22" spans="1:8" x14ac:dyDescent="0.25">
      <c r="A22" s="9" t="s">
        <v>78</v>
      </c>
      <c r="B22" s="9" t="s">
        <v>77</v>
      </c>
      <c r="C22" s="10">
        <v>5148</v>
      </c>
      <c r="D22" s="9">
        <v>0</v>
      </c>
      <c r="E22" s="9">
        <v>0.13</v>
      </c>
      <c r="F22" s="9">
        <v>0</v>
      </c>
      <c r="G22" s="9">
        <v>1</v>
      </c>
      <c r="H22" s="9" t="s">
        <v>124</v>
      </c>
    </row>
    <row r="23" spans="1:8" x14ac:dyDescent="0.25">
      <c r="A23" s="9" t="s">
        <v>54</v>
      </c>
      <c r="B23" s="9" t="s">
        <v>55</v>
      </c>
      <c r="C23" s="10">
        <v>5733</v>
      </c>
      <c r="D23" s="9">
        <v>0.85</v>
      </c>
      <c r="E23" s="9">
        <v>0.85</v>
      </c>
      <c r="F23" s="9">
        <v>0</v>
      </c>
      <c r="G23" s="9">
        <v>1</v>
      </c>
      <c r="H23" s="9" t="s">
        <v>124</v>
      </c>
    </row>
    <row r="24" spans="1:8" x14ac:dyDescent="0.25">
      <c r="A24" s="9" t="s">
        <v>56</v>
      </c>
      <c r="B24" s="9" t="s">
        <v>57</v>
      </c>
      <c r="C24" s="10">
        <v>6339</v>
      </c>
      <c r="D24" s="9">
        <v>0</v>
      </c>
      <c r="E24" s="9">
        <v>0.63</v>
      </c>
      <c r="F24" s="9">
        <v>0.03</v>
      </c>
      <c r="G24" s="9">
        <v>2</v>
      </c>
      <c r="H24" s="9" t="s">
        <v>124</v>
      </c>
    </row>
    <row r="25" spans="1:8" x14ac:dyDescent="0.25">
      <c r="A25" s="9" t="s">
        <v>50</v>
      </c>
      <c r="B25" s="9" t="s">
        <v>51</v>
      </c>
      <c r="C25" s="10">
        <v>5096</v>
      </c>
      <c r="D25" s="9">
        <v>0.5</v>
      </c>
      <c r="E25" s="9">
        <v>0.5</v>
      </c>
      <c r="F25" s="9">
        <v>1.6</v>
      </c>
      <c r="G25" s="9">
        <v>6</v>
      </c>
      <c r="H25" s="9" t="s">
        <v>124</v>
      </c>
    </row>
    <row r="26" spans="1:8" x14ac:dyDescent="0.25">
      <c r="A26" s="9" t="s">
        <v>12</v>
      </c>
      <c r="B26" s="9" t="s">
        <v>13</v>
      </c>
      <c r="C26" s="10">
        <v>5264</v>
      </c>
      <c r="D26" s="9">
        <v>1</v>
      </c>
      <c r="E26" s="9">
        <v>2</v>
      </c>
      <c r="F26" s="9">
        <v>3.38</v>
      </c>
      <c r="G26" s="9">
        <v>8</v>
      </c>
      <c r="H26" s="9" t="s">
        <v>124</v>
      </c>
    </row>
    <row r="27" spans="1:8" x14ac:dyDescent="0.25">
      <c r="A27" s="9" t="s">
        <v>42</v>
      </c>
      <c r="B27" s="9" t="s">
        <v>43</v>
      </c>
      <c r="C27" s="10">
        <v>6675</v>
      </c>
      <c r="D27" s="9">
        <v>0.88</v>
      </c>
      <c r="E27" s="9">
        <v>2.63</v>
      </c>
      <c r="F27" s="9">
        <v>1.28</v>
      </c>
      <c r="G27" s="9">
        <v>7</v>
      </c>
      <c r="H27" s="9" t="s">
        <v>124</v>
      </c>
    </row>
    <row r="28" spans="1:8" x14ac:dyDescent="0.25">
      <c r="A28" s="9" t="s">
        <v>72</v>
      </c>
      <c r="B28" s="9" t="s">
        <v>73</v>
      </c>
      <c r="C28" s="10">
        <v>8666</v>
      </c>
      <c r="D28" s="9">
        <v>0</v>
      </c>
      <c r="E28" s="9">
        <v>1.8</v>
      </c>
      <c r="F28" s="9">
        <v>1.9</v>
      </c>
      <c r="G28" s="9">
        <v>6</v>
      </c>
      <c r="H28" s="9" t="s">
        <v>124</v>
      </c>
    </row>
    <row r="29" spans="1:8" x14ac:dyDescent="0.25">
      <c r="A29" s="9" t="s">
        <v>60</v>
      </c>
      <c r="B29" s="9" t="s">
        <v>61</v>
      </c>
      <c r="C29" s="10">
        <v>5093</v>
      </c>
      <c r="D29" s="9">
        <v>0</v>
      </c>
      <c r="E29" s="9">
        <v>1</v>
      </c>
      <c r="F29" s="9">
        <v>3.15</v>
      </c>
      <c r="G29" s="9">
        <v>6</v>
      </c>
      <c r="H29" s="9" t="s">
        <v>124</v>
      </c>
    </row>
    <row r="30" spans="1:8" x14ac:dyDescent="0.25">
      <c r="A30" s="9" t="s">
        <v>62</v>
      </c>
      <c r="B30" s="9" t="s">
        <v>63</v>
      </c>
      <c r="C30" s="10">
        <v>8943</v>
      </c>
      <c r="D30" s="9">
        <v>0</v>
      </c>
      <c r="E30" s="9">
        <v>1</v>
      </c>
      <c r="F30" s="9">
        <v>6</v>
      </c>
      <c r="G30" s="9">
        <v>7</v>
      </c>
      <c r="H30" s="9" t="s">
        <v>124</v>
      </c>
    </row>
    <row r="31" spans="1:8" x14ac:dyDescent="0.25">
      <c r="A31" s="9" t="s">
        <v>64</v>
      </c>
      <c r="B31" s="9" t="s">
        <v>65</v>
      </c>
      <c r="C31" s="10">
        <v>9893</v>
      </c>
      <c r="D31" s="9">
        <v>0</v>
      </c>
      <c r="E31" s="9">
        <v>1</v>
      </c>
      <c r="F31" s="9">
        <v>0.5</v>
      </c>
      <c r="G31" s="9">
        <v>3</v>
      </c>
      <c r="H31" s="9" t="s">
        <v>124</v>
      </c>
    </row>
    <row r="32" spans="1:8" x14ac:dyDescent="0.25">
      <c r="A32" s="9" t="s">
        <v>81</v>
      </c>
      <c r="B32" s="9" t="s">
        <v>82</v>
      </c>
      <c r="C32" s="10">
        <v>9529</v>
      </c>
      <c r="D32" s="9">
        <v>1</v>
      </c>
      <c r="E32" s="9">
        <v>2</v>
      </c>
      <c r="F32" s="9">
        <v>6.5</v>
      </c>
      <c r="G32" s="9">
        <v>11</v>
      </c>
      <c r="H32" s="9" t="s">
        <v>124</v>
      </c>
    </row>
    <row r="33" spans="1:8" x14ac:dyDescent="0.25">
      <c r="A33" s="9" t="s">
        <v>115</v>
      </c>
      <c r="B33" s="9" t="s">
        <v>116</v>
      </c>
      <c r="C33" s="10">
        <v>6112</v>
      </c>
      <c r="D33" s="9"/>
      <c r="E33" s="9"/>
      <c r="F33" s="9"/>
      <c r="G33" s="9">
        <v>1</v>
      </c>
      <c r="H33" s="9" t="s">
        <v>124</v>
      </c>
    </row>
    <row r="34" spans="1:8" x14ac:dyDescent="0.25">
      <c r="A34" s="9" t="s">
        <v>111</v>
      </c>
      <c r="B34" s="9" t="s">
        <v>112</v>
      </c>
      <c r="C34" s="10">
        <v>8431</v>
      </c>
      <c r="D34" s="9">
        <v>2.9</v>
      </c>
      <c r="E34" s="9">
        <v>2.9</v>
      </c>
      <c r="F34" s="9">
        <v>3.68</v>
      </c>
      <c r="G34" s="9">
        <v>9</v>
      </c>
      <c r="H34" s="9" t="s">
        <v>124</v>
      </c>
    </row>
    <row r="35" spans="1:8" x14ac:dyDescent="0.25">
      <c r="A35" s="9" t="s">
        <v>66</v>
      </c>
      <c r="B35" s="9" t="s">
        <v>67</v>
      </c>
      <c r="C35" s="10">
        <v>5587</v>
      </c>
      <c r="D35" s="9">
        <v>0</v>
      </c>
      <c r="E35" s="9">
        <v>1</v>
      </c>
      <c r="F35" s="9">
        <v>0.9</v>
      </c>
      <c r="G35" s="9">
        <v>2</v>
      </c>
      <c r="H35" s="9" t="s">
        <v>124</v>
      </c>
    </row>
    <row r="36" spans="1:8" x14ac:dyDescent="0.25">
      <c r="A36" s="9" t="s">
        <v>68</v>
      </c>
      <c r="B36" s="9" t="s">
        <v>69</v>
      </c>
      <c r="C36" s="10">
        <v>6601</v>
      </c>
      <c r="D36" s="9">
        <v>0</v>
      </c>
      <c r="E36" s="9">
        <v>2.4500000000000002</v>
      </c>
      <c r="F36" s="9">
        <v>0.35</v>
      </c>
      <c r="G36" s="9">
        <v>5</v>
      </c>
      <c r="H36" s="9" t="s">
        <v>124</v>
      </c>
    </row>
    <row r="37" spans="1:8" x14ac:dyDescent="0.25">
      <c r="A37" s="9" t="s">
        <v>24</v>
      </c>
      <c r="B37" s="9" t="s">
        <v>23</v>
      </c>
      <c r="C37" s="10">
        <v>5283</v>
      </c>
      <c r="D37" s="9">
        <v>0</v>
      </c>
      <c r="E37" s="9">
        <v>0.28000000000000003</v>
      </c>
      <c r="F37" s="9">
        <v>0</v>
      </c>
      <c r="G37" s="9">
        <v>1</v>
      </c>
      <c r="H37" s="9" t="s">
        <v>124</v>
      </c>
    </row>
    <row r="38" spans="1:8" x14ac:dyDescent="0.25">
      <c r="A38" s="9" t="s">
        <v>70</v>
      </c>
      <c r="B38" s="9" t="s">
        <v>71</v>
      </c>
      <c r="C38" s="10">
        <v>6249</v>
      </c>
      <c r="D38" s="9">
        <v>0.81</v>
      </c>
      <c r="E38" s="9">
        <v>0.81</v>
      </c>
      <c r="F38" s="9">
        <v>2.2400000000000002</v>
      </c>
      <c r="G38" s="9">
        <v>4</v>
      </c>
      <c r="H38" s="9" t="s">
        <v>124</v>
      </c>
    </row>
    <row r="39" spans="1:8" x14ac:dyDescent="0.25">
      <c r="A39" s="9" t="s">
        <v>117</v>
      </c>
      <c r="B39" s="9" t="s">
        <v>73</v>
      </c>
      <c r="C39" s="10">
        <v>8666</v>
      </c>
      <c r="D39" s="9">
        <v>0</v>
      </c>
      <c r="E39" s="9">
        <v>0.5</v>
      </c>
      <c r="F39" s="9">
        <v>0.48</v>
      </c>
      <c r="G39" s="9">
        <v>2</v>
      </c>
      <c r="H39" s="9" t="s">
        <v>124</v>
      </c>
    </row>
    <row r="40" spans="1:8" x14ac:dyDescent="0.25">
      <c r="A40" s="9" t="s">
        <v>76</v>
      </c>
      <c r="B40" s="9" t="s">
        <v>77</v>
      </c>
      <c r="C40" s="10">
        <v>5148</v>
      </c>
      <c r="D40" s="9">
        <v>1</v>
      </c>
      <c r="E40" s="9">
        <v>1</v>
      </c>
      <c r="F40" s="9">
        <v>2.2400000000000002</v>
      </c>
      <c r="G40" s="9">
        <v>6</v>
      </c>
      <c r="H40" s="9" t="s">
        <v>124</v>
      </c>
    </row>
    <row r="41" spans="1:8" x14ac:dyDescent="0.25">
      <c r="A41" s="9" t="s">
        <v>58</v>
      </c>
      <c r="B41" s="9" t="s">
        <v>59</v>
      </c>
      <c r="C41" s="10">
        <v>9528</v>
      </c>
      <c r="D41" s="9">
        <v>2.6</v>
      </c>
      <c r="E41" s="9">
        <v>3.5</v>
      </c>
      <c r="F41" s="9">
        <v>2.6</v>
      </c>
      <c r="G41" s="9">
        <v>11</v>
      </c>
      <c r="H41" s="9" t="s">
        <v>124</v>
      </c>
    </row>
    <row r="42" spans="1:8" x14ac:dyDescent="0.25">
      <c r="A42" s="9" t="s">
        <v>120</v>
      </c>
      <c r="B42" s="9" t="s">
        <v>92</v>
      </c>
      <c r="C42" s="10">
        <v>9929</v>
      </c>
      <c r="D42" s="9">
        <v>0</v>
      </c>
      <c r="E42" s="9">
        <v>0</v>
      </c>
      <c r="F42" s="9">
        <v>0</v>
      </c>
      <c r="G42" s="9">
        <v>0</v>
      </c>
      <c r="H42" s="9" t="s">
        <v>125</v>
      </c>
    </row>
    <row r="43" spans="1:8" x14ac:dyDescent="0.25">
      <c r="A43" s="9" t="s">
        <v>79</v>
      </c>
      <c r="B43" s="9" t="s">
        <v>80</v>
      </c>
      <c r="C43" s="10">
        <v>5420</v>
      </c>
      <c r="D43" s="9">
        <v>0</v>
      </c>
      <c r="E43" s="9">
        <v>1</v>
      </c>
      <c r="F43" s="9">
        <v>1.5</v>
      </c>
      <c r="G43" s="9">
        <v>6</v>
      </c>
      <c r="H43" s="9" t="s">
        <v>124</v>
      </c>
    </row>
    <row r="44" spans="1:8" x14ac:dyDescent="0.25">
      <c r="A44" s="9" t="s">
        <v>83</v>
      </c>
      <c r="B44" s="9" t="s">
        <v>84</v>
      </c>
      <c r="C44" s="10">
        <v>7225</v>
      </c>
      <c r="D44" s="9">
        <v>1</v>
      </c>
      <c r="E44" s="9">
        <v>2.875</v>
      </c>
      <c r="F44" s="9">
        <v>4.84</v>
      </c>
      <c r="G44" s="9">
        <v>11</v>
      </c>
      <c r="H44" s="9" t="s">
        <v>124</v>
      </c>
    </row>
    <row r="45" spans="1:8" x14ac:dyDescent="0.25">
      <c r="A45" s="9" t="s">
        <v>85</v>
      </c>
      <c r="B45" s="9" t="s">
        <v>86</v>
      </c>
      <c r="C45" s="10">
        <v>6512</v>
      </c>
      <c r="D45" s="9">
        <v>0.88</v>
      </c>
      <c r="E45" s="9">
        <v>0.88</v>
      </c>
      <c r="F45" s="9">
        <v>2.98</v>
      </c>
      <c r="G45" s="9">
        <v>6</v>
      </c>
      <c r="H45" s="9" t="s">
        <v>124</v>
      </c>
    </row>
    <row r="46" spans="1:8" x14ac:dyDescent="0.25">
      <c r="A46" s="9" t="s">
        <v>36</v>
      </c>
      <c r="B46" s="9" t="s">
        <v>37</v>
      </c>
      <c r="C46" s="10">
        <v>5566</v>
      </c>
      <c r="D46" s="9">
        <v>0.53</v>
      </c>
      <c r="E46" s="9">
        <v>2.2999999999999998</v>
      </c>
      <c r="F46" s="9">
        <v>2.5299999999999998</v>
      </c>
      <c r="G46" s="9">
        <v>11</v>
      </c>
      <c r="H46" s="9" t="s">
        <v>124</v>
      </c>
    </row>
    <row r="47" spans="1:8" x14ac:dyDescent="0.25">
      <c r="A47" s="9" t="s">
        <v>87</v>
      </c>
      <c r="B47" s="9" t="s">
        <v>88</v>
      </c>
      <c r="C47" s="10">
        <v>8552</v>
      </c>
      <c r="D47" s="9">
        <v>0</v>
      </c>
      <c r="E47" s="9">
        <v>2.75</v>
      </c>
      <c r="F47" s="9">
        <v>0.3</v>
      </c>
      <c r="G47" s="9">
        <v>5</v>
      </c>
      <c r="H47" s="9" t="s">
        <v>124</v>
      </c>
    </row>
    <row r="48" spans="1:8" x14ac:dyDescent="0.25">
      <c r="A48" s="9" t="s">
        <v>89</v>
      </c>
      <c r="B48" s="9" t="s">
        <v>90</v>
      </c>
      <c r="C48" s="10">
        <v>7261</v>
      </c>
      <c r="D48" s="9">
        <v>0</v>
      </c>
      <c r="E48" s="9">
        <v>0.8</v>
      </c>
      <c r="F48" s="9">
        <v>0.9</v>
      </c>
      <c r="G48" s="9">
        <v>3</v>
      </c>
      <c r="H48" s="9" t="s">
        <v>124</v>
      </c>
    </row>
    <row r="49" spans="1:8" x14ac:dyDescent="0.25">
      <c r="A49" s="9" t="s">
        <v>91</v>
      </c>
      <c r="B49" s="9" t="s">
        <v>92</v>
      </c>
      <c r="C49" s="10">
        <v>9929</v>
      </c>
      <c r="D49" s="9">
        <v>0</v>
      </c>
      <c r="E49" s="9">
        <v>0.53</v>
      </c>
      <c r="F49" s="9">
        <v>0</v>
      </c>
      <c r="G49" s="9">
        <v>1</v>
      </c>
      <c r="H49" s="9" t="s">
        <v>124</v>
      </c>
    </row>
    <row r="50" spans="1:8" x14ac:dyDescent="0.25">
      <c r="A50" s="9" t="s">
        <v>30</v>
      </c>
      <c r="B50" s="9" t="s">
        <v>31</v>
      </c>
      <c r="C50" s="10">
        <v>9080</v>
      </c>
      <c r="D50" s="9">
        <v>3</v>
      </c>
      <c r="E50" s="9">
        <v>4.78</v>
      </c>
      <c r="F50" s="9">
        <v>3.76</v>
      </c>
      <c r="G50" s="9">
        <v>11</v>
      </c>
      <c r="H50" s="9" t="s">
        <v>124</v>
      </c>
    </row>
    <row r="51" spans="1:8" x14ac:dyDescent="0.25">
      <c r="A51" s="9" t="s">
        <v>93</v>
      </c>
      <c r="B51" s="9" t="s">
        <v>94</v>
      </c>
      <c r="C51" s="10">
        <v>8736</v>
      </c>
      <c r="D51" s="9">
        <v>1</v>
      </c>
      <c r="E51" s="9">
        <v>3.1</v>
      </c>
      <c r="F51" s="9">
        <v>3.2</v>
      </c>
      <c r="G51" s="9">
        <v>10</v>
      </c>
      <c r="H51" s="9" t="s">
        <v>124</v>
      </c>
    </row>
    <row r="52" spans="1:8" x14ac:dyDescent="0.25">
      <c r="A52" s="9" t="s">
        <v>95</v>
      </c>
      <c r="B52" s="9" t="s">
        <v>96</v>
      </c>
      <c r="C52" s="10">
        <v>5732</v>
      </c>
      <c r="D52" s="9">
        <v>0</v>
      </c>
      <c r="E52" s="9">
        <v>0.35</v>
      </c>
      <c r="F52" s="9">
        <v>0.31</v>
      </c>
      <c r="G52" s="9">
        <v>3</v>
      </c>
      <c r="H52" s="9" t="s">
        <v>124</v>
      </c>
    </row>
    <row r="53" spans="1:8" x14ac:dyDescent="0.25">
      <c r="A53" s="9" t="s">
        <v>99</v>
      </c>
      <c r="B53" s="9" t="s">
        <v>100</v>
      </c>
      <c r="C53" s="10">
        <v>5027</v>
      </c>
      <c r="D53" s="9">
        <v>0</v>
      </c>
      <c r="E53" s="9">
        <v>0.85</v>
      </c>
      <c r="F53" s="9">
        <v>1.6</v>
      </c>
      <c r="G53" s="9">
        <v>3</v>
      </c>
      <c r="H53" s="9" t="s">
        <v>124</v>
      </c>
    </row>
    <row r="54" spans="1:8" x14ac:dyDescent="0.25">
      <c r="A54" s="9" t="s">
        <v>101</v>
      </c>
      <c r="B54" s="9" t="s">
        <v>102</v>
      </c>
      <c r="C54" s="10">
        <v>7743</v>
      </c>
      <c r="D54" s="9">
        <v>0</v>
      </c>
      <c r="E54" s="9">
        <v>1.1499999999999999</v>
      </c>
      <c r="F54" s="9">
        <v>0.38</v>
      </c>
      <c r="G54" s="9">
        <v>5</v>
      </c>
      <c r="H54" s="9" t="s">
        <v>124</v>
      </c>
    </row>
    <row r="55" spans="1:8" x14ac:dyDescent="0.25">
      <c r="A55" s="9" t="s">
        <v>103</v>
      </c>
      <c r="B55" s="9" t="s">
        <v>104</v>
      </c>
      <c r="C55" s="10">
        <v>9748</v>
      </c>
      <c r="D55" s="9">
        <v>2</v>
      </c>
      <c r="E55" s="9">
        <v>2.9</v>
      </c>
      <c r="F55" s="9">
        <v>4.55</v>
      </c>
      <c r="G55" s="9">
        <v>10</v>
      </c>
      <c r="H55" s="9" t="s">
        <v>124</v>
      </c>
    </row>
    <row r="56" spans="1:8" x14ac:dyDescent="0.25">
      <c r="A56" s="9" t="s">
        <v>29</v>
      </c>
      <c r="B56" s="9" t="s">
        <v>28</v>
      </c>
      <c r="C56" s="10">
        <v>8086</v>
      </c>
      <c r="D56" s="9">
        <v>0</v>
      </c>
      <c r="E56" s="9">
        <v>0.3</v>
      </c>
      <c r="F56" s="9">
        <v>0</v>
      </c>
      <c r="G56" s="9">
        <v>1</v>
      </c>
      <c r="H56" s="9" t="s">
        <v>124</v>
      </c>
    </row>
    <row r="57" spans="1:8" x14ac:dyDescent="0.25">
      <c r="A57" s="9" t="s">
        <v>40</v>
      </c>
      <c r="B57" s="9" t="s">
        <v>41</v>
      </c>
      <c r="C57" s="10">
        <v>6243</v>
      </c>
      <c r="D57" s="9">
        <v>1</v>
      </c>
      <c r="E57" s="9">
        <v>1</v>
      </c>
      <c r="F57" s="9">
        <v>2.75</v>
      </c>
      <c r="G57" s="9">
        <v>8</v>
      </c>
      <c r="H57" s="9" t="s">
        <v>124</v>
      </c>
    </row>
    <row r="58" spans="1:8" x14ac:dyDescent="0.25">
      <c r="A58" s="9" t="s">
        <v>105</v>
      </c>
      <c r="B58" s="9" t="s">
        <v>106</v>
      </c>
      <c r="C58" s="10">
        <v>7723</v>
      </c>
      <c r="D58" s="9">
        <v>1</v>
      </c>
      <c r="E58" s="9">
        <v>3</v>
      </c>
      <c r="F58" s="9">
        <v>1.1499999999999999</v>
      </c>
      <c r="G58" s="9">
        <v>5</v>
      </c>
      <c r="H58" s="9" t="s">
        <v>124</v>
      </c>
    </row>
    <row r="59" spans="1:8" x14ac:dyDescent="0.25">
      <c r="A59" s="9" t="s">
        <v>109</v>
      </c>
      <c r="B59" s="9" t="s">
        <v>110</v>
      </c>
      <c r="C59" s="10">
        <v>6355</v>
      </c>
      <c r="D59" s="9">
        <v>0</v>
      </c>
      <c r="E59" s="9">
        <v>2.1800000000000002</v>
      </c>
      <c r="F59" s="9">
        <v>0.4</v>
      </c>
      <c r="G59" s="9">
        <v>4</v>
      </c>
      <c r="H59" s="9" t="s">
        <v>124</v>
      </c>
    </row>
  </sheetData>
  <conditionalFormatting sqref="A3:H59">
    <cfRule type="expression" dxfId="3" priority="1">
      <formula>MOD(ROW(),2)=1</formula>
    </cfRule>
  </conditionalFormatting>
  <printOptions horizontalCentered="1"/>
  <pageMargins left="0.45" right="0.45" top="0.5" bottom="0.5" header="0.3" footer="0.3"/>
  <pageSetup orientation="landscape" r:id="rId1"/>
  <headerFooter>
    <oddFooter>&amp;R&amp;F&amp;A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workbookViewId="0"/>
  </sheetViews>
  <sheetFormatPr defaultRowHeight="15" x14ac:dyDescent="0.25"/>
  <cols>
    <col min="1" max="1" width="30.85546875" customWidth="1"/>
    <col min="2" max="2" width="16.7109375" customWidth="1"/>
    <col min="3" max="3" width="6" style="6" customWidth="1"/>
    <col min="4" max="4" width="8.28515625" style="6" customWidth="1"/>
    <col min="5" max="5" width="7.5703125" style="6" customWidth="1"/>
    <col min="6" max="6" width="7.28515625" style="6" customWidth="1"/>
    <col min="7" max="7" width="8" style="6" customWidth="1"/>
    <col min="8" max="8" width="5.42578125" style="6" customWidth="1"/>
    <col min="9" max="9" width="5.5703125" style="6" customWidth="1"/>
    <col min="10" max="10" width="9.140625" style="6"/>
    <col min="11" max="11" width="6.85546875" style="6" customWidth="1"/>
    <col min="12" max="12" width="7.7109375" style="6" customWidth="1"/>
    <col min="13" max="13" width="9.140625" style="6"/>
  </cols>
  <sheetData>
    <row r="1" spans="1:13" ht="15.75" x14ac:dyDescent="0.25">
      <c r="A1" s="15" t="s">
        <v>10</v>
      </c>
      <c r="B1" s="5"/>
      <c r="C1" s="16"/>
      <c r="D1" s="16"/>
    </row>
    <row r="2" spans="1:13" ht="63.75" x14ac:dyDescent="0.25">
      <c r="A2" s="1" t="s">
        <v>1</v>
      </c>
      <c r="B2" s="1" t="s">
        <v>0</v>
      </c>
      <c r="C2" s="2" t="s">
        <v>2</v>
      </c>
      <c r="D2" s="17" t="s">
        <v>143</v>
      </c>
      <c r="E2" s="17" t="s">
        <v>132</v>
      </c>
      <c r="F2" s="17" t="s">
        <v>133</v>
      </c>
      <c r="G2" s="17" t="s">
        <v>134</v>
      </c>
      <c r="H2" s="17" t="s">
        <v>142</v>
      </c>
      <c r="I2" s="17" t="s">
        <v>141</v>
      </c>
      <c r="J2" s="2" t="s">
        <v>135</v>
      </c>
      <c r="K2" s="18" t="s">
        <v>136</v>
      </c>
      <c r="L2" s="2" t="s">
        <v>137</v>
      </c>
      <c r="M2" s="2" t="s">
        <v>138</v>
      </c>
    </row>
    <row r="3" spans="1:13" x14ac:dyDescent="0.25">
      <c r="A3" s="9" t="s">
        <v>38</v>
      </c>
      <c r="B3" s="9" t="s">
        <v>39</v>
      </c>
      <c r="C3" s="10">
        <v>8996</v>
      </c>
      <c r="D3" s="10">
        <v>31</v>
      </c>
      <c r="E3" s="10">
        <v>103</v>
      </c>
      <c r="F3" s="10">
        <v>3</v>
      </c>
      <c r="G3" s="10">
        <v>60</v>
      </c>
      <c r="H3" s="10">
        <v>33</v>
      </c>
      <c r="I3" s="10">
        <v>435</v>
      </c>
      <c r="J3" s="10">
        <v>9423</v>
      </c>
      <c r="K3" s="10" t="s">
        <v>131</v>
      </c>
      <c r="L3" s="10">
        <v>581</v>
      </c>
      <c r="M3" s="10">
        <v>7</v>
      </c>
    </row>
    <row r="4" spans="1:13" x14ac:dyDescent="0.25">
      <c r="A4" s="9" t="s">
        <v>14</v>
      </c>
      <c r="B4" s="9" t="s">
        <v>15</v>
      </c>
      <c r="C4" s="10">
        <v>8185</v>
      </c>
      <c r="D4" s="10">
        <v>240</v>
      </c>
      <c r="E4" s="10">
        <v>2779</v>
      </c>
      <c r="F4" s="10">
        <v>12</v>
      </c>
      <c r="G4" s="10">
        <v>200</v>
      </c>
      <c r="H4" s="10">
        <v>120</v>
      </c>
      <c r="I4" s="10">
        <v>4616</v>
      </c>
      <c r="J4" s="10">
        <v>182458</v>
      </c>
      <c r="K4" s="10">
        <v>9900</v>
      </c>
      <c r="L4" s="10">
        <v>21180</v>
      </c>
      <c r="M4" s="10">
        <v>10550</v>
      </c>
    </row>
    <row r="5" spans="1:13" x14ac:dyDescent="0.25">
      <c r="A5" s="9" t="s">
        <v>27</v>
      </c>
      <c r="B5" s="9" t="s">
        <v>28</v>
      </c>
      <c r="C5" s="10">
        <v>8086</v>
      </c>
      <c r="D5" s="10">
        <v>1</v>
      </c>
      <c r="E5" s="10">
        <v>70</v>
      </c>
      <c r="F5" s="10">
        <v>0</v>
      </c>
      <c r="G5" s="10">
        <v>0</v>
      </c>
      <c r="H5" s="10">
        <v>0</v>
      </c>
      <c r="I5" s="10">
        <v>0</v>
      </c>
      <c r="J5" s="10">
        <v>1583</v>
      </c>
      <c r="K5" s="10" t="s">
        <v>131</v>
      </c>
      <c r="L5" s="10">
        <v>0</v>
      </c>
      <c r="M5" s="10">
        <v>0</v>
      </c>
    </row>
    <row r="6" spans="1:13" x14ac:dyDescent="0.25">
      <c r="A6" s="9" t="s">
        <v>113</v>
      </c>
      <c r="B6" s="9" t="s">
        <v>114</v>
      </c>
      <c r="C6" s="10">
        <v>7460</v>
      </c>
      <c r="D6" s="10">
        <v>60</v>
      </c>
      <c r="E6" s="10">
        <v>1373</v>
      </c>
      <c r="F6" s="10">
        <v>22</v>
      </c>
      <c r="G6" s="10">
        <v>396</v>
      </c>
      <c r="H6" s="10">
        <v>94</v>
      </c>
      <c r="I6" s="10">
        <v>1209</v>
      </c>
      <c r="J6" s="10">
        <v>12447</v>
      </c>
      <c r="K6" s="10">
        <v>1498</v>
      </c>
      <c r="L6" s="10">
        <v>76</v>
      </c>
      <c r="M6" s="10">
        <v>0</v>
      </c>
    </row>
    <row r="7" spans="1:13" x14ac:dyDescent="0.25">
      <c r="A7" s="9" t="s">
        <v>16</v>
      </c>
      <c r="B7" s="9" t="s">
        <v>17</v>
      </c>
      <c r="C7" s="10">
        <v>6591</v>
      </c>
      <c r="D7" s="10">
        <v>219</v>
      </c>
      <c r="E7" s="10">
        <v>3274</v>
      </c>
      <c r="F7" s="10">
        <v>14</v>
      </c>
      <c r="G7" s="10">
        <v>32</v>
      </c>
      <c r="H7" s="10">
        <v>140</v>
      </c>
      <c r="I7" s="10">
        <v>3594</v>
      </c>
      <c r="J7" s="10">
        <v>112763</v>
      </c>
      <c r="K7" s="10">
        <v>2221</v>
      </c>
      <c r="L7" s="10">
        <v>2753</v>
      </c>
      <c r="M7" s="10">
        <v>543</v>
      </c>
    </row>
    <row r="8" spans="1:13" x14ac:dyDescent="0.25">
      <c r="A8" s="9" t="s">
        <v>139</v>
      </c>
      <c r="B8" s="9" t="s">
        <v>19</v>
      </c>
      <c r="C8" s="10">
        <v>6488</v>
      </c>
      <c r="D8" s="10">
        <v>141</v>
      </c>
      <c r="E8" s="10">
        <v>1959</v>
      </c>
      <c r="F8" s="10">
        <v>12</v>
      </c>
      <c r="G8" s="10">
        <v>180</v>
      </c>
      <c r="H8" s="10">
        <v>76</v>
      </c>
      <c r="I8" s="10">
        <v>2256</v>
      </c>
      <c r="J8" s="10">
        <v>21823</v>
      </c>
      <c r="K8" s="10">
        <v>4612</v>
      </c>
      <c r="L8" s="10">
        <v>5530</v>
      </c>
      <c r="M8" s="10">
        <v>4645</v>
      </c>
    </row>
    <row r="9" spans="1:13" x14ac:dyDescent="0.25">
      <c r="A9" s="9" t="s">
        <v>20</v>
      </c>
      <c r="B9" s="9" t="s">
        <v>21</v>
      </c>
      <c r="C9" s="10">
        <v>9400</v>
      </c>
      <c r="D9" s="10">
        <v>148</v>
      </c>
      <c r="E9" s="10">
        <v>2574</v>
      </c>
      <c r="F9" s="10">
        <v>0</v>
      </c>
      <c r="G9" s="10">
        <v>0</v>
      </c>
      <c r="H9" s="10">
        <v>36</v>
      </c>
      <c r="I9" s="10">
        <v>376</v>
      </c>
      <c r="J9" s="10">
        <v>54305</v>
      </c>
      <c r="K9" s="10">
        <v>7322</v>
      </c>
      <c r="L9" s="10">
        <v>1609</v>
      </c>
      <c r="M9" s="10">
        <v>398</v>
      </c>
    </row>
    <row r="10" spans="1:13" x14ac:dyDescent="0.25">
      <c r="A10" s="9" t="s">
        <v>22</v>
      </c>
      <c r="B10" s="9" t="s">
        <v>23</v>
      </c>
      <c r="C10" s="10">
        <v>5283</v>
      </c>
      <c r="D10" s="10">
        <v>146</v>
      </c>
      <c r="E10" s="10">
        <v>1755</v>
      </c>
      <c r="F10" s="10">
        <v>5</v>
      </c>
      <c r="G10" s="10">
        <v>12</v>
      </c>
      <c r="H10" s="10">
        <v>27</v>
      </c>
      <c r="I10" s="10">
        <v>488</v>
      </c>
      <c r="J10" s="10">
        <v>29354</v>
      </c>
      <c r="K10" s="10">
        <v>3610</v>
      </c>
      <c r="L10" s="10">
        <v>720</v>
      </c>
      <c r="M10" s="10">
        <v>133</v>
      </c>
    </row>
    <row r="11" spans="1:13" x14ac:dyDescent="0.25">
      <c r="A11" s="9" t="s">
        <v>25</v>
      </c>
      <c r="B11" s="9" t="s">
        <v>26</v>
      </c>
      <c r="C11" s="10">
        <v>7692</v>
      </c>
      <c r="D11" s="10">
        <v>52</v>
      </c>
      <c r="E11" s="10">
        <v>500</v>
      </c>
      <c r="F11" s="10">
        <v>0</v>
      </c>
      <c r="G11" s="10">
        <v>0</v>
      </c>
      <c r="H11" s="10">
        <v>0</v>
      </c>
      <c r="I11" s="10">
        <v>0</v>
      </c>
      <c r="J11" s="10">
        <v>8000</v>
      </c>
      <c r="K11" s="10">
        <v>3600</v>
      </c>
      <c r="L11" s="10">
        <v>6</v>
      </c>
      <c r="M11" s="10">
        <v>0</v>
      </c>
    </row>
    <row r="12" spans="1:13" x14ac:dyDescent="0.25">
      <c r="A12" s="9" t="s">
        <v>32</v>
      </c>
      <c r="B12" s="9" t="s">
        <v>33</v>
      </c>
      <c r="C12" s="10">
        <v>8051</v>
      </c>
      <c r="D12" s="10">
        <v>53</v>
      </c>
      <c r="E12" s="10">
        <v>1344</v>
      </c>
      <c r="F12" s="10">
        <v>11</v>
      </c>
      <c r="G12" s="10">
        <v>85</v>
      </c>
      <c r="H12" s="10">
        <v>6</v>
      </c>
      <c r="I12" s="10">
        <v>375</v>
      </c>
      <c r="J12" s="10">
        <v>24500</v>
      </c>
      <c r="K12" s="19">
        <v>375</v>
      </c>
      <c r="L12" s="10">
        <v>111</v>
      </c>
      <c r="M12" s="10">
        <v>39</v>
      </c>
    </row>
    <row r="13" spans="1:13" x14ac:dyDescent="0.25">
      <c r="A13" s="9" t="s">
        <v>34</v>
      </c>
      <c r="B13" s="9" t="s">
        <v>35</v>
      </c>
      <c r="C13" s="10">
        <v>5551</v>
      </c>
      <c r="D13" s="10">
        <v>38</v>
      </c>
      <c r="E13" s="10">
        <v>950</v>
      </c>
      <c r="F13" s="10">
        <v>1</v>
      </c>
      <c r="G13" s="10">
        <v>50</v>
      </c>
      <c r="H13" s="10">
        <v>101</v>
      </c>
      <c r="I13" s="10">
        <v>920</v>
      </c>
      <c r="J13" s="10">
        <v>23370</v>
      </c>
      <c r="K13" s="10">
        <v>2128</v>
      </c>
      <c r="L13" s="10">
        <v>161</v>
      </c>
      <c r="M13" s="10">
        <v>25</v>
      </c>
    </row>
    <row r="14" spans="1:13" x14ac:dyDescent="0.25">
      <c r="A14" s="9" t="s">
        <v>107</v>
      </c>
      <c r="B14" s="9" t="s">
        <v>108</v>
      </c>
      <c r="C14" s="10">
        <v>6060</v>
      </c>
      <c r="D14" s="10">
        <v>132</v>
      </c>
      <c r="E14" s="10">
        <v>1869</v>
      </c>
      <c r="F14" s="10">
        <v>3</v>
      </c>
      <c r="G14" s="10">
        <v>24</v>
      </c>
      <c r="H14" s="10">
        <v>36</v>
      </c>
      <c r="I14" s="10">
        <v>613</v>
      </c>
      <c r="J14" s="10">
        <v>46566</v>
      </c>
      <c r="K14" s="10">
        <v>3655</v>
      </c>
      <c r="L14" s="10">
        <v>19799</v>
      </c>
      <c r="M14" s="10">
        <v>8314</v>
      </c>
    </row>
    <row r="15" spans="1:13" x14ac:dyDescent="0.25">
      <c r="A15" s="9" t="s">
        <v>118</v>
      </c>
      <c r="B15" s="9" t="s">
        <v>119</v>
      </c>
      <c r="C15" s="10">
        <v>6378</v>
      </c>
      <c r="D15" s="10">
        <v>35</v>
      </c>
      <c r="E15" s="10">
        <v>525</v>
      </c>
      <c r="F15" s="10">
        <v>0</v>
      </c>
      <c r="G15" s="10">
        <v>0</v>
      </c>
      <c r="H15" s="10">
        <v>0</v>
      </c>
      <c r="I15" s="10">
        <v>0</v>
      </c>
      <c r="J15" s="10">
        <v>8739</v>
      </c>
      <c r="K15" s="19">
        <v>772</v>
      </c>
      <c r="L15" s="10">
        <v>0</v>
      </c>
      <c r="M15" s="10">
        <v>0</v>
      </c>
    </row>
    <row r="16" spans="1:13" x14ac:dyDescent="0.25">
      <c r="A16" s="9" t="s">
        <v>97</v>
      </c>
      <c r="B16" s="9" t="s">
        <v>98</v>
      </c>
      <c r="C16" s="10">
        <v>5007</v>
      </c>
      <c r="D16" s="10">
        <v>0</v>
      </c>
      <c r="E16" s="10">
        <v>0</v>
      </c>
      <c r="F16" s="10">
        <v>0</v>
      </c>
      <c r="G16" s="10">
        <v>0</v>
      </c>
      <c r="H16" s="10">
        <v>9</v>
      </c>
      <c r="I16" s="10">
        <v>100</v>
      </c>
      <c r="J16" s="10">
        <v>34000</v>
      </c>
      <c r="K16" s="10">
        <v>1450</v>
      </c>
      <c r="L16" s="10">
        <v>1615</v>
      </c>
      <c r="M16" s="10">
        <v>2519</v>
      </c>
    </row>
    <row r="17" spans="1:13" x14ac:dyDescent="0.25">
      <c r="A17" s="9" t="s">
        <v>52</v>
      </c>
      <c r="B17" s="9" t="s">
        <v>53</v>
      </c>
      <c r="C17" s="10">
        <v>7271</v>
      </c>
      <c r="D17" s="10">
        <v>259</v>
      </c>
      <c r="E17" s="10">
        <v>2916</v>
      </c>
      <c r="F17" s="10">
        <v>5</v>
      </c>
      <c r="G17" s="10">
        <v>113</v>
      </c>
      <c r="H17" s="10">
        <v>20</v>
      </c>
      <c r="I17" s="10">
        <v>202</v>
      </c>
      <c r="J17" s="10">
        <v>28092</v>
      </c>
      <c r="K17" s="10">
        <v>5604</v>
      </c>
      <c r="L17" s="10">
        <v>9598</v>
      </c>
      <c r="M17" s="10">
        <v>6993</v>
      </c>
    </row>
    <row r="18" spans="1:13" x14ac:dyDescent="0.25">
      <c r="A18" s="9" t="s">
        <v>44</v>
      </c>
      <c r="B18" s="9" t="s">
        <v>45</v>
      </c>
      <c r="C18" s="10">
        <v>7678</v>
      </c>
      <c r="D18" s="10">
        <v>218</v>
      </c>
      <c r="E18" s="10">
        <v>2964</v>
      </c>
      <c r="F18" s="10">
        <v>0</v>
      </c>
      <c r="G18" s="10">
        <v>0</v>
      </c>
      <c r="H18" s="10">
        <v>13</v>
      </c>
      <c r="I18" s="10">
        <v>172</v>
      </c>
      <c r="J18" s="10">
        <v>30366</v>
      </c>
      <c r="K18" s="10">
        <v>1300</v>
      </c>
      <c r="L18" s="10">
        <v>597</v>
      </c>
      <c r="M18" s="10">
        <v>7</v>
      </c>
    </row>
    <row r="19" spans="1:13" x14ac:dyDescent="0.25">
      <c r="A19" s="9" t="s">
        <v>74</v>
      </c>
      <c r="B19" s="9" t="s">
        <v>75</v>
      </c>
      <c r="C19" s="10">
        <v>5853</v>
      </c>
      <c r="D19" s="10">
        <v>2</v>
      </c>
      <c r="E19" s="10">
        <v>74</v>
      </c>
      <c r="F19" s="10">
        <v>0</v>
      </c>
      <c r="G19" s="10">
        <v>0</v>
      </c>
      <c r="H19" s="10">
        <v>0</v>
      </c>
      <c r="I19" s="10">
        <v>0</v>
      </c>
      <c r="J19" s="10">
        <v>7273</v>
      </c>
      <c r="K19" s="10" t="s">
        <v>131</v>
      </c>
      <c r="L19" s="10">
        <v>15</v>
      </c>
      <c r="M19" s="10">
        <v>0</v>
      </c>
    </row>
    <row r="20" spans="1:13" x14ac:dyDescent="0.25">
      <c r="A20" s="9" t="s">
        <v>46</v>
      </c>
      <c r="B20" s="9" t="s">
        <v>47</v>
      </c>
      <c r="C20" s="10">
        <v>8039</v>
      </c>
      <c r="D20" s="10">
        <v>600</v>
      </c>
      <c r="E20" s="10">
        <v>5875</v>
      </c>
      <c r="F20" s="10">
        <v>64</v>
      </c>
      <c r="G20" s="10">
        <v>640</v>
      </c>
      <c r="H20" s="10">
        <v>80</v>
      </c>
      <c r="I20" s="10">
        <v>800</v>
      </c>
      <c r="J20" s="10">
        <v>103629</v>
      </c>
      <c r="K20" s="10">
        <v>5130</v>
      </c>
      <c r="L20" s="10">
        <v>225</v>
      </c>
      <c r="M20" s="10">
        <v>0</v>
      </c>
    </row>
    <row r="21" spans="1:13" x14ac:dyDescent="0.25">
      <c r="A21" s="9" t="s">
        <v>48</v>
      </c>
      <c r="B21" s="9" t="s">
        <v>49</v>
      </c>
      <c r="C21" s="10">
        <v>7858</v>
      </c>
      <c r="D21" s="10">
        <v>68</v>
      </c>
      <c r="E21" s="10">
        <v>759</v>
      </c>
      <c r="F21" s="10">
        <v>4</v>
      </c>
      <c r="G21" s="10">
        <v>41</v>
      </c>
      <c r="H21" s="10">
        <v>32</v>
      </c>
      <c r="I21" s="10">
        <v>335</v>
      </c>
      <c r="J21" s="10">
        <v>68500</v>
      </c>
      <c r="K21" s="10">
        <v>2090</v>
      </c>
      <c r="L21" s="10">
        <v>10968</v>
      </c>
      <c r="M21" s="10">
        <v>10179</v>
      </c>
    </row>
    <row r="22" spans="1:13" x14ac:dyDescent="0.25">
      <c r="A22" s="9" t="s">
        <v>78</v>
      </c>
      <c r="B22" s="9" t="s">
        <v>77</v>
      </c>
      <c r="C22" s="10">
        <v>5148</v>
      </c>
      <c r="D22" s="10">
        <v>1</v>
      </c>
      <c r="E22" s="10">
        <v>22</v>
      </c>
      <c r="F22" s="10">
        <v>1</v>
      </c>
      <c r="G22" s="10">
        <v>3</v>
      </c>
      <c r="H22" s="10">
        <v>1</v>
      </c>
      <c r="I22" s="10">
        <v>3</v>
      </c>
      <c r="J22" s="10">
        <v>500</v>
      </c>
      <c r="K22" s="19">
        <v>10</v>
      </c>
      <c r="L22" s="10">
        <v>22</v>
      </c>
      <c r="M22" s="10">
        <v>0</v>
      </c>
    </row>
    <row r="23" spans="1:13" x14ac:dyDescent="0.25">
      <c r="A23" s="9" t="s">
        <v>54</v>
      </c>
      <c r="B23" s="9" t="s">
        <v>55</v>
      </c>
      <c r="C23" s="10">
        <v>5733</v>
      </c>
      <c r="D23" s="10">
        <v>13</v>
      </c>
      <c r="E23" s="10">
        <v>201</v>
      </c>
      <c r="F23" s="10">
        <v>5</v>
      </c>
      <c r="G23" s="10">
        <v>34</v>
      </c>
      <c r="H23" s="10">
        <v>16</v>
      </c>
      <c r="I23" s="10">
        <v>142</v>
      </c>
      <c r="J23" s="10">
        <v>7101</v>
      </c>
      <c r="K23" s="10">
        <v>1423</v>
      </c>
      <c r="L23" s="10">
        <v>1256</v>
      </c>
      <c r="M23" s="10">
        <v>1604</v>
      </c>
    </row>
    <row r="24" spans="1:13" x14ac:dyDescent="0.25">
      <c r="A24" s="9" t="s">
        <v>56</v>
      </c>
      <c r="B24" s="9" t="s">
        <v>57</v>
      </c>
      <c r="C24" s="10">
        <v>6339</v>
      </c>
      <c r="D24" s="10">
        <v>47</v>
      </c>
      <c r="E24" s="10">
        <v>1084</v>
      </c>
      <c r="F24" s="10">
        <v>2</v>
      </c>
      <c r="G24" s="10">
        <v>35</v>
      </c>
      <c r="H24" s="10">
        <v>2</v>
      </c>
      <c r="I24" s="10">
        <v>80</v>
      </c>
      <c r="J24" s="10">
        <v>6506</v>
      </c>
      <c r="K24" s="10" t="s">
        <v>131</v>
      </c>
      <c r="L24" s="10">
        <v>30</v>
      </c>
      <c r="M24" s="10">
        <v>0</v>
      </c>
    </row>
    <row r="25" spans="1:13" x14ac:dyDescent="0.25">
      <c r="A25" s="9" t="s">
        <v>50</v>
      </c>
      <c r="B25" s="9" t="s">
        <v>51</v>
      </c>
      <c r="C25" s="10">
        <v>5096</v>
      </c>
      <c r="D25" s="10">
        <v>56</v>
      </c>
      <c r="E25" s="10">
        <v>469</v>
      </c>
      <c r="F25" s="10">
        <v>0</v>
      </c>
      <c r="G25" s="10">
        <v>0</v>
      </c>
      <c r="H25" s="10">
        <v>18</v>
      </c>
      <c r="I25" s="10">
        <v>294</v>
      </c>
      <c r="J25" s="10">
        <v>14618</v>
      </c>
      <c r="K25" s="10">
        <v>3153</v>
      </c>
      <c r="L25" s="10">
        <v>239</v>
      </c>
      <c r="M25" s="10">
        <v>108</v>
      </c>
    </row>
    <row r="26" spans="1:13" x14ac:dyDescent="0.25">
      <c r="A26" s="9" t="s">
        <v>12</v>
      </c>
      <c r="B26" s="9" t="s">
        <v>13</v>
      </c>
      <c r="C26" s="10">
        <v>5264</v>
      </c>
      <c r="D26" s="10">
        <v>109</v>
      </c>
      <c r="E26" s="10">
        <v>1739</v>
      </c>
      <c r="F26" s="10">
        <v>0</v>
      </c>
      <c r="G26" s="10">
        <v>0</v>
      </c>
      <c r="H26" s="10">
        <v>115</v>
      </c>
      <c r="I26" s="10">
        <v>2292</v>
      </c>
      <c r="J26" s="10"/>
      <c r="K26" s="10">
        <v>3041</v>
      </c>
      <c r="L26" s="10">
        <v>3193</v>
      </c>
      <c r="M26" s="10">
        <v>6705</v>
      </c>
    </row>
    <row r="27" spans="1:13" x14ac:dyDescent="0.25">
      <c r="A27" s="9" t="s">
        <v>42</v>
      </c>
      <c r="B27" s="9" t="s">
        <v>43</v>
      </c>
      <c r="C27" s="10">
        <v>6675</v>
      </c>
      <c r="D27" s="10">
        <v>76</v>
      </c>
      <c r="E27" s="10">
        <v>364</v>
      </c>
      <c r="F27" s="10">
        <v>3</v>
      </c>
      <c r="G27" s="10">
        <v>16</v>
      </c>
      <c r="H27" s="10">
        <v>76</v>
      </c>
      <c r="I27" s="10">
        <v>109</v>
      </c>
      <c r="J27" s="10">
        <v>34204</v>
      </c>
      <c r="K27" s="19">
        <v>727</v>
      </c>
      <c r="L27" s="10">
        <v>97</v>
      </c>
      <c r="M27" s="10">
        <v>3</v>
      </c>
    </row>
    <row r="28" spans="1:13" x14ac:dyDescent="0.25">
      <c r="A28" s="9" t="s">
        <v>72</v>
      </c>
      <c r="B28" s="9" t="s">
        <v>73</v>
      </c>
      <c r="C28" s="10">
        <v>8666</v>
      </c>
      <c r="D28" s="10">
        <v>185</v>
      </c>
      <c r="E28" s="10">
        <v>559</v>
      </c>
      <c r="F28" s="10">
        <v>0</v>
      </c>
      <c r="G28" s="10">
        <v>0</v>
      </c>
      <c r="H28" s="10">
        <v>17</v>
      </c>
      <c r="I28" s="10">
        <v>137</v>
      </c>
      <c r="J28" s="10">
        <v>28065</v>
      </c>
      <c r="K28" s="19">
        <v>799</v>
      </c>
      <c r="L28" s="10">
        <v>219</v>
      </c>
      <c r="M28" s="10">
        <v>0</v>
      </c>
    </row>
    <row r="29" spans="1:13" x14ac:dyDescent="0.25">
      <c r="A29" s="9" t="s">
        <v>60</v>
      </c>
      <c r="B29" s="9" t="s">
        <v>61</v>
      </c>
      <c r="C29" s="10">
        <v>5093</v>
      </c>
      <c r="D29" s="10">
        <v>342</v>
      </c>
      <c r="E29" s="10">
        <v>3139</v>
      </c>
      <c r="F29" s="10">
        <v>23</v>
      </c>
      <c r="G29" s="10">
        <v>65</v>
      </c>
      <c r="H29" s="10">
        <v>103</v>
      </c>
      <c r="I29" s="10">
        <v>1550</v>
      </c>
      <c r="J29" s="10">
        <v>59030</v>
      </c>
      <c r="K29" s="10">
        <v>3332</v>
      </c>
      <c r="L29" s="10">
        <v>1531</v>
      </c>
      <c r="M29" s="10">
        <v>63</v>
      </c>
    </row>
    <row r="30" spans="1:13" x14ac:dyDescent="0.25">
      <c r="A30" s="9" t="s">
        <v>62</v>
      </c>
      <c r="B30" s="9" t="s">
        <v>63</v>
      </c>
      <c r="C30" s="10">
        <v>8943</v>
      </c>
      <c r="D30" s="10">
        <v>240</v>
      </c>
      <c r="E30" s="10">
        <v>3052</v>
      </c>
      <c r="F30" s="10">
        <v>12</v>
      </c>
      <c r="G30" s="10">
        <v>50</v>
      </c>
      <c r="H30" s="10">
        <v>2</v>
      </c>
      <c r="I30" s="10">
        <v>35</v>
      </c>
      <c r="J30" s="10">
        <v>35142</v>
      </c>
      <c r="K30" s="10">
        <v>12200</v>
      </c>
      <c r="L30" s="10">
        <v>625</v>
      </c>
      <c r="M30" s="10">
        <v>585</v>
      </c>
    </row>
    <row r="31" spans="1:13" x14ac:dyDescent="0.25">
      <c r="A31" s="9" t="s">
        <v>64</v>
      </c>
      <c r="B31" s="9" t="s">
        <v>65</v>
      </c>
      <c r="C31" s="10">
        <v>9893</v>
      </c>
      <c r="D31" s="10">
        <v>63</v>
      </c>
      <c r="E31" s="10">
        <v>488</v>
      </c>
      <c r="F31" s="10">
        <v>8</v>
      </c>
      <c r="G31" s="10">
        <v>32</v>
      </c>
      <c r="H31" s="10">
        <v>0</v>
      </c>
      <c r="I31" s="10">
        <v>0</v>
      </c>
      <c r="J31" s="10">
        <v>7302</v>
      </c>
      <c r="K31" s="19">
        <v>952</v>
      </c>
      <c r="L31" s="10">
        <v>168</v>
      </c>
      <c r="M31" s="10">
        <v>21</v>
      </c>
    </row>
    <row r="32" spans="1:13" x14ac:dyDescent="0.25">
      <c r="A32" s="9" t="s">
        <v>140</v>
      </c>
      <c r="B32" s="9" t="s">
        <v>82</v>
      </c>
      <c r="C32" s="10">
        <v>9529</v>
      </c>
      <c r="D32" s="10">
        <v>255</v>
      </c>
      <c r="E32" s="10">
        <v>2562</v>
      </c>
      <c r="F32" s="10">
        <v>10</v>
      </c>
      <c r="G32" s="10">
        <v>43</v>
      </c>
      <c r="H32" s="10">
        <v>30</v>
      </c>
      <c r="I32" s="10">
        <v>2621</v>
      </c>
      <c r="J32" s="10">
        <v>72305</v>
      </c>
      <c r="K32" s="10">
        <v>7733</v>
      </c>
      <c r="L32" s="10">
        <v>452</v>
      </c>
      <c r="M32" s="10">
        <v>107</v>
      </c>
    </row>
    <row r="33" spans="1:13" x14ac:dyDescent="0.25">
      <c r="A33" s="9" t="s">
        <v>115</v>
      </c>
      <c r="B33" s="9" t="s">
        <v>116</v>
      </c>
      <c r="C33" s="10">
        <v>6112</v>
      </c>
      <c r="D33" s="10"/>
      <c r="E33" s="10"/>
      <c r="F33" s="10"/>
      <c r="G33" s="10"/>
      <c r="H33" s="10"/>
      <c r="I33" s="10"/>
      <c r="J33" s="10"/>
      <c r="K33" s="10" t="s">
        <v>131</v>
      </c>
      <c r="L33" s="10"/>
      <c r="M33" s="10"/>
    </row>
    <row r="34" spans="1:13" x14ac:dyDescent="0.25">
      <c r="A34" s="9" t="s">
        <v>111</v>
      </c>
      <c r="B34" s="9" t="s">
        <v>112</v>
      </c>
      <c r="C34" s="10">
        <v>8431</v>
      </c>
      <c r="D34" s="10">
        <v>250</v>
      </c>
      <c r="E34" s="10">
        <v>2400</v>
      </c>
      <c r="F34" s="10">
        <v>20</v>
      </c>
      <c r="G34" s="10">
        <v>100</v>
      </c>
      <c r="H34" s="10">
        <v>18</v>
      </c>
      <c r="I34" s="10">
        <v>350</v>
      </c>
      <c r="J34" s="10"/>
      <c r="K34" s="10" t="s">
        <v>131</v>
      </c>
      <c r="L34" s="10">
        <v>1212</v>
      </c>
      <c r="M34" s="10">
        <v>10</v>
      </c>
    </row>
    <row r="35" spans="1:13" x14ac:dyDescent="0.25">
      <c r="A35" s="9" t="s">
        <v>66</v>
      </c>
      <c r="B35" s="9" t="s">
        <v>67</v>
      </c>
      <c r="C35" s="10">
        <v>5587</v>
      </c>
      <c r="D35" s="10">
        <v>69</v>
      </c>
      <c r="E35" s="10">
        <v>716</v>
      </c>
      <c r="F35" s="10">
        <v>15</v>
      </c>
      <c r="G35" s="10">
        <v>169</v>
      </c>
      <c r="H35" s="10">
        <v>55</v>
      </c>
      <c r="I35" s="10">
        <v>426</v>
      </c>
      <c r="J35" s="10">
        <v>18611</v>
      </c>
      <c r="K35" s="19">
        <v>310</v>
      </c>
      <c r="L35" s="10">
        <v>725</v>
      </c>
      <c r="M35" s="10">
        <v>134</v>
      </c>
    </row>
    <row r="36" spans="1:13" x14ac:dyDescent="0.25">
      <c r="A36" s="9" t="s">
        <v>68</v>
      </c>
      <c r="B36" s="9" t="s">
        <v>69</v>
      </c>
      <c r="C36" s="10">
        <v>6601</v>
      </c>
      <c r="D36" s="10">
        <v>166</v>
      </c>
      <c r="E36" s="10">
        <v>3720</v>
      </c>
      <c r="F36" s="10">
        <v>0</v>
      </c>
      <c r="G36" s="10">
        <v>0</v>
      </c>
      <c r="H36" s="10">
        <v>96</v>
      </c>
      <c r="I36" s="10">
        <v>1575</v>
      </c>
      <c r="J36" s="10">
        <v>24500</v>
      </c>
      <c r="K36" s="10">
        <v>2900</v>
      </c>
      <c r="L36" s="10">
        <v>1805</v>
      </c>
      <c r="M36" s="10">
        <v>247</v>
      </c>
    </row>
    <row r="37" spans="1:13" x14ac:dyDescent="0.25">
      <c r="A37" s="9" t="s">
        <v>24</v>
      </c>
      <c r="B37" s="9" t="s">
        <v>23</v>
      </c>
      <c r="C37" s="10">
        <v>5283</v>
      </c>
      <c r="D37" s="10">
        <v>2</v>
      </c>
      <c r="E37" s="10">
        <v>130</v>
      </c>
      <c r="F37" s="10">
        <v>0</v>
      </c>
      <c r="G37" s="10">
        <v>0</v>
      </c>
      <c r="H37" s="10">
        <v>14</v>
      </c>
      <c r="I37" s="10">
        <v>76</v>
      </c>
      <c r="J37" s="10">
        <v>2175</v>
      </c>
      <c r="K37" s="19">
        <v>312</v>
      </c>
      <c r="L37" s="10">
        <v>43</v>
      </c>
      <c r="M37" s="10">
        <v>35</v>
      </c>
    </row>
    <row r="38" spans="1:13" x14ac:dyDescent="0.25">
      <c r="A38" s="9" t="s">
        <v>70</v>
      </c>
      <c r="B38" s="9" t="s">
        <v>71</v>
      </c>
      <c r="C38" s="10">
        <v>6249</v>
      </c>
      <c r="D38" s="10">
        <v>57</v>
      </c>
      <c r="E38" s="10">
        <v>1167</v>
      </c>
      <c r="F38" s="10">
        <v>0</v>
      </c>
      <c r="G38" s="10">
        <v>0</v>
      </c>
      <c r="H38" s="10">
        <v>70</v>
      </c>
      <c r="I38" s="10">
        <v>665</v>
      </c>
      <c r="J38" s="10">
        <v>15471</v>
      </c>
      <c r="K38" s="10">
        <v>1040</v>
      </c>
      <c r="L38" s="10">
        <v>444</v>
      </c>
      <c r="M38" s="10">
        <v>8</v>
      </c>
    </row>
    <row r="39" spans="1:13" x14ac:dyDescent="0.25">
      <c r="A39" s="9" t="s">
        <v>117</v>
      </c>
      <c r="B39" s="9" t="s">
        <v>73</v>
      </c>
      <c r="C39" s="10">
        <v>8666</v>
      </c>
      <c r="D39" s="10">
        <v>18</v>
      </c>
      <c r="E39" s="10">
        <v>70</v>
      </c>
      <c r="F39" s="10">
        <v>0</v>
      </c>
      <c r="G39" s="10">
        <v>0</v>
      </c>
      <c r="H39" s="10">
        <v>0</v>
      </c>
      <c r="I39" s="10">
        <v>0</v>
      </c>
      <c r="J39" s="10">
        <v>700</v>
      </c>
      <c r="K39" s="10" t="s">
        <v>131</v>
      </c>
      <c r="L39" s="10">
        <v>0</v>
      </c>
      <c r="M39" s="10">
        <v>0</v>
      </c>
    </row>
    <row r="40" spans="1:13" x14ac:dyDescent="0.25">
      <c r="A40" s="9" t="s">
        <v>76</v>
      </c>
      <c r="B40" s="9" t="s">
        <v>77</v>
      </c>
      <c r="C40" s="10">
        <v>5148</v>
      </c>
      <c r="D40" s="10">
        <v>102</v>
      </c>
      <c r="E40" s="10">
        <v>2798</v>
      </c>
      <c r="F40" s="10">
        <v>0</v>
      </c>
      <c r="G40" s="10">
        <v>0</v>
      </c>
      <c r="H40" s="10">
        <v>14</v>
      </c>
      <c r="I40" s="10">
        <v>116</v>
      </c>
      <c r="J40" s="10">
        <v>52020</v>
      </c>
      <c r="K40" s="10">
        <v>5508</v>
      </c>
      <c r="L40" s="10">
        <v>679</v>
      </c>
      <c r="M40" s="10">
        <v>2</v>
      </c>
    </row>
    <row r="41" spans="1:13" x14ac:dyDescent="0.25">
      <c r="A41" s="9" t="s">
        <v>58</v>
      </c>
      <c r="B41" s="9" t="s">
        <v>59</v>
      </c>
      <c r="C41" s="10">
        <v>9528</v>
      </c>
      <c r="D41" s="10">
        <v>103</v>
      </c>
      <c r="E41" s="10">
        <v>4611</v>
      </c>
      <c r="F41" s="10">
        <v>0</v>
      </c>
      <c r="G41" s="10">
        <v>0</v>
      </c>
      <c r="H41" s="10">
        <v>49</v>
      </c>
      <c r="I41" s="10">
        <v>508</v>
      </c>
      <c r="J41" s="10">
        <v>66195</v>
      </c>
      <c r="K41" s="10">
        <v>21413</v>
      </c>
      <c r="L41" s="10">
        <v>9584</v>
      </c>
      <c r="M41" s="10">
        <v>12286</v>
      </c>
    </row>
    <row r="42" spans="1:13" x14ac:dyDescent="0.25">
      <c r="A42" s="9" t="s">
        <v>120</v>
      </c>
      <c r="B42" s="9" t="s">
        <v>92</v>
      </c>
      <c r="C42" s="10">
        <v>9929</v>
      </c>
      <c r="D42" s="10">
        <v>8</v>
      </c>
      <c r="E42" s="10">
        <v>60</v>
      </c>
      <c r="F42" s="10">
        <v>5</v>
      </c>
      <c r="G42" s="10">
        <v>35</v>
      </c>
      <c r="H42" s="10">
        <v>22</v>
      </c>
      <c r="I42" s="10">
        <v>220</v>
      </c>
      <c r="J42" s="10">
        <v>760</v>
      </c>
      <c r="K42" s="19">
        <v>30</v>
      </c>
      <c r="L42" s="10">
        <v>0</v>
      </c>
      <c r="M42" s="10">
        <v>0</v>
      </c>
    </row>
    <row r="43" spans="1:13" x14ac:dyDescent="0.25">
      <c r="A43" s="9" t="s">
        <v>79</v>
      </c>
      <c r="B43" s="9" t="s">
        <v>80</v>
      </c>
      <c r="C43" s="10">
        <v>5420</v>
      </c>
      <c r="D43" s="10">
        <v>102</v>
      </c>
      <c r="E43" s="10">
        <v>1005</v>
      </c>
      <c r="F43" s="10">
        <v>0</v>
      </c>
      <c r="G43" s="10">
        <v>0</v>
      </c>
      <c r="H43" s="10">
        <v>83</v>
      </c>
      <c r="I43" s="10">
        <v>912</v>
      </c>
      <c r="J43" s="10">
        <v>17442</v>
      </c>
      <c r="K43" s="10">
        <v>2450</v>
      </c>
      <c r="L43" s="10">
        <v>298</v>
      </c>
      <c r="M43" s="10">
        <v>300</v>
      </c>
    </row>
    <row r="44" spans="1:13" x14ac:dyDescent="0.25">
      <c r="A44" s="9" t="s">
        <v>83</v>
      </c>
      <c r="B44" s="9" t="s">
        <v>84</v>
      </c>
      <c r="C44" s="10">
        <v>7225</v>
      </c>
      <c r="D44" s="10">
        <v>349</v>
      </c>
      <c r="E44" s="10">
        <v>8693</v>
      </c>
      <c r="F44" s="10">
        <v>58</v>
      </c>
      <c r="G44" s="10">
        <v>125</v>
      </c>
      <c r="H44" s="10">
        <v>130</v>
      </c>
      <c r="I44" s="10">
        <v>3022</v>
      </c>
      <c r="J44" s="10">
        <v>167678</v>
      </c>
      <c r="K44" s="10">
        <v>14014</v>
      </c>
      <c r="L44" s="10">
        <v>17535</v>
      </c>
      <c r="M44" s="10">
        <v>12907</v>
      </c>
    </row>
    <row r="45" spans="1:13" x14ac:dyDescent="0.25">
      <c r="A45" s="9" t="s">
        <v>85</v>
      </c>
      <c r="B45" s="9" t="s">
        <v>86</v>
      </c>
      <c r="C45" s="10">
        <v>6512</v>
      </c>
      <c r="D45" s="10">
        <v>35</v>
      </c>
      <c r="E45" s="10">
        <v>528</v>
      </c>
      <c r="F45" s="10">
        <v>0</v>
      </c>
      <c r="G45" s="10">
        <v>0</v>
      </c>
      <c r="H45" s="10">
        <v>12</v>
      </c>
      <c r="I45" s="10">
        <v>84</v>
      </c>
      <c r="J45" s="10">
        <v>33700</v>
      </c>
      <c r="K45" s="10" t="s">
        <v>131</v>
      </c>
      <c r="L45" s="10">
        <v>5299</v>
      </c>
      <c r="M45" s="10">
        <v>6193</v>
      </c>
    </row>
    <row r="46" spans="1:13" x14ac:dyDescent="0.25">
      <c r="A46" s="9" t="s">
        <v>36</v>
      </c>
      <c r="B46" s="9" t="s">
        <v>37</v>
      </c>
      <c r="C46" s="10">
        <v>5566</v>
      </c>
      <c r="D46" s="10">
        <v>150</v>
      </c>
      <c r="E46" s="10">
        <v>5250</v>
      </c>
      <c r="F46" s="10">
        <v>50</v>
      </c>
      <c r="G46" s="10">
        <v>800</v>
      </c>
      <c r="H46" s="10">
        <v>1520</v>
      </c>
      <c r="I46" s="10">
        <v>9600</v>
      </c>
      <c r="J46" s="10">
        <v>168904</v>
      </c>
      <c r="K46" s="10">
        <v>8236</v>
      </c>
      <c r="L46" s="10">
        <v>4745</v>
      </c>
      <c r="M46" s="10">
        <v>5574</v>
      </c>
    </row>
    <row r="47" spans="1:13" x14ac:dyDescent="0.25">
      <c r="A47" s="9" t="s">
        <v>87</v>
      </c>
      <c r="B47" s="9" t="s">
        <v>88</v>
      </c>
      <c r="C47" s="10">
        <v>8552</v>
      </c>
      <c r="D47" s="10">
        <v>107</v>
      </c>
      <c r="E47" s="10">
        <v>1977</v>
      </c>
      <c r="F47" s="10">
        <v>6</v>
      </c>
      <c r="G47" s="10">
        <v>42</v>
      </c>
      <c r="H47" s="10">
        <v>102</v>
      </c>
      <c r="I47" s="10">
        <v>796</v>
      </c>
      <c r="J47" s="10">
        <v>22501</v>
      </c>
      <c r="K47" s="19">
        <v>513</v>
      </c>
      <c r="L47" s="10">
        <v>764</v>
      </c>
      <c r="M47" s="10">
        <v>50</v>
      </c>
    </row>
    <row r="48" spans="1:13" x14ac:dyDescent="0.25">
      <c r="A48" s="9" t="s">
        <v>89</v>
      </c>
      <c r="B48" s="9" t="s">
        <v>90</v>
      </c>
      <c r="C48" s="10">
        <v>7261</v>
      </c>
      <c r="D48" s="10">
        <v>80</v>
      </c>
      <c r="E48" s="10">
        <v>952</v>
      </c>
      <c r="F48" s="10">
        <v>0</v>
      </c>
      <c r="G48" s="10">
        <v>0</v>
      </c>
      <c r="H48" s="10">
        <v>15</v>
      </c>
      <c r="I48" s="10">
        <v>208</v>
      </c>
      <c r="J48" s="10">
        <v>13631</v>
      </c>
      <c r="K48" s="10">
        <v>1069</v>
      </c>
      <c r="L48" s="10">
        <v>97</v>
      </c>
      <c r="M48" s="10">
        <v>110</v>
      </c>
    </row>
    <row r="49" spans="1:13" x14ac:dyDescent="0.25">
      <c r="A49" s="9" t="s">
        <v>91</v>
      </c>
      <c r="B49" s="9" t="s">
        <v>92</v>
      </c>
      <c r="C49" s="10">
        <v>9929</v>
      </c>
      <c r="D49" s="10">
        <v>0</v>
      </c>
      <c r="E49" s="10">
        <v>0</v>
      </c>
      <c r="F49" s="10">
        <v>0</v>
      </c>
      <c r="G49" s="10">
        <v>0</v>
      </c>
      <c r="H49" s="10">
        <v>3</v>
      </c>
      <c r="I49" s="10">
        <v>84</v>
      </c>
      <c r="J49" s="10">
        <v>1600</v>
      </c>
      <c r="K49" s="19">
        <v>6</v>
      </c>
      <c r="L49" s="10">
        <v>8</v>
      </c>
      <c r="M49" s="10">
        <v>0</v>
      </c>
    </row>
    <row r="50" spans="1:13" x14ac:dyDescent="0.25">
      <c r="A50" s="9" t="s">
        <v>30</v>
      </c>
      <c r="B50" s="9" t="s">
        <v>31</v>
      </c>
      <c r="C50" s="10">
        <v>9080</v>
      </c>
      <c r="D50" s="10">
        <v>212</v>
      </c>
      <c r="E50" s="10">
        <v>5302</v>
      </c>
      <c r="F50" s="10">
        <v>4</v>
      </c>
      <c r="G50" s="10">
        <v>102</v>
      </c>
      <c r="H50" s="10">
        <v>65</v>
      </c>
      <c r="I50" s="10">
        <v>902</v>
      </c>
      <c r="J50" s="10">
        <v>88148</v>
      </c>
      <c r="K50" s="10">
        <v>16294</v>
      </c>
      <c r="L50" s="10">
        <v>14961</v>
      </c>
      <c r="M50" s="10">
        <v>13393</v>
      </c>
    </row>
    <row r="51" spans="1:13" x14ac:dyDescent="0.25">
      <c r="A51" s="9" t="s">
        <v>93</v>
      </c>
      <c r="B51" s="9" t="s">
        <v>94</v>
      </c>
      <c r="C51" s="10">
        <v>8736</v>
      </c>
      <c r="D51" s="10">
        <v>178</v>
      </c>
      <c r="E51" s="10">
        <v>4450</v>
      </c>
      <c r="F51" s="10">
        <v>20</v>
      </c>
      <c r="G51" s="10">
        <v>362</v>
      </c>
      <c r="H51" s="10">
        <v>96</v>
      </c>
      <c r="I51" s="10">
        <v>6030</v>
      </c>
      <c r="J51" s="10">
        <v>58478</v>
      </c>
      <c r="K51" s="10">
        <v>5733</v>
      </c>
      <c r="L51" s="10">
        <v>11436</v>
      </c>
      <c r="M51" s="10">
        <v>10692</v>
      </c>
    </row>
    <row r="52" spans="1:13" x14ac:dyDescent="0.25">
      <c r="A52" s="9" t="s">
        <v>95</v>
      </c>
      <c r="B52" s="9" t="s">
        <v>96</v>
      </c>
      <c r="C52" s="10">
        <v>5732</v>
      </c>
      <c r="D52" s="10">
        <v>15</v>
      </c>
      <c r="E52" s="10">
        <v>266</v>
      </c>
      <c r="F52" s="10">
        <v>0</v>
      </c>
      <c r="G52" s="10">
        <v>0</v>
      </c>
      <c r="H52" s="10">
        <v>5</v>
      </c>
      <c r="I52" s="10">
        <v>116</v>
      </c>
      <c r="J52" s="10">
        <v>2859</v>
      </c>
      <c r="K52" s="19">
        <v>164</v>
      </c>
      <c r="L52" s="10">
        <v>58</v>
      </c>
      <c r="M52" s="10">
        <v>0</v>
      </c>
    </row>
    <row r="53" spans="1:13" x14ac:dyDescent="0.25">
      <c r="A53" s="9" t="s">
        <v>99</v>
      </c>
      <c r="B53" s="9" t="s">
        <v>100</v>
      </c>
      <c r="C53" s="10">
        <v>5027</v>
      </c>
      <c r="D53" s="10">
        <v>65</v>
      </c>
      <c r="E53" s="10">
        <v>1147</v>
      </c>
      <c r="F53" s="10">
        <v>0</v>
      </c>
      <c r="G53" s="10">
        <v>0</v>
      </c>
      <c r="H53" s="10">
        <v>25</v>
      </c>
      <c r="I53" s="10">
        <v>417</v>
      </c>
      <c r="J53" s="10">
        <v>18695</v>
      </c>
      <c r="K53" s="10">
        <v>2120</v>
      </c>
      <c r="L53" s="10">
        <v>256</v>
      </c>
      <c r="M53" s="10">
        <v>0</v>
      </c>
    </row>
    <row r="54" spans="1:13" x14ac:dyDescent="0.25">
      <c r="A54" s="9" t="s">
        <v>101</v>
      </c>
      <c r="B54" s="9" t="s">
        <v>102</v>
      </c>
      <c r="C54" s="10">
        <v>7743</v>
      </c>
      <c r="D54" s="10">
        <v>62</v>
      </c>
      <c r="E54" s="10">
        <v>1235</v>
      </c>
      <c r="F54" s="10">
        <v>0</v>
      </c>
      <c r="G54" s="10">
        <v>0</v>
      </c>
      <c r="H54" s="10">
        <v>5</v>
      </c>
      <c r="I54" s="10">
        <v>43</v>
      </c>
      <c r="J54" s="10">
        <v>9988</v>
      </c>
      <c r="K54" s="19">
        <v>747</v>
      </c>
      <c r="L54" s="10">
        <v>264</v>
      </c>
      <c r="M54" s="10">
        <v>18</v>
      </c>
    </row>
    <row r="55" spans="1:13" x14ac:dyDescent="0.25">
      <c r="A55" s="9" t="s">
        <v>103</v>
      </c>
      <c r="B55" s="9" t="s">
        <v>104</v>
      </c>
      <c r="C55" s="10">
        <v>9748</v>
      </c>
      <c r="D55" s="10">
        <v>133</v>
      </c>
      <c r="E55" s="10">
        <v>3084</v>
      </c>
      <c r="F55" s="10">
        <v>21</v>
      </c>
      <c r="G55" s="10">
        <v>624</v>
      </c>
      <c r="H55" s="10">
        <v>100</v>
      </c>
      <c r="I55" s="10">
        <v>1032</v>
      </c>
      <c r="J55" s="10">
        <v>71288</v>
      </c>
      <c r="K55" s="10">
        <v>2857</v>
      </c>
      <c r="L55" s="10">
        <v>12539</v>
      </c>
      <c r="M55" s="10">
        <v>8006</v>
      </c>
    </row>
    <row r="56" spans="1:13" x14ac:dyDescent="0.25">
      <c r="A56" s="9" t="s">
        <v>29</v>
      </c>
      <c r="B56" s="9" t="s">
        <v>28</v>
      </c>
      <c r="C56" s="10">
        <v>8086</v>
      </c>
      <c r="D56" s="10">
        <v>10</v>
      </c>
      <c r="E56" s="10">
        <v>80</v>
      </c>
      <c r="F56" s="10">
        <v>2</v>
      </c>
      <c r="G56" s="10">
        <v>48</v>
      </c>
      <c r="H56" s="10">
        <v>10</v>
      </c>
      <c r="I56" s="10">
        <v>531</v>
      </c>
      <c r="J56" s="10">
        <v>4654</v>
      </c>
      <c r="K56" s="19">
        <v>5</v>
      </c>
      <c r="L56" s="10">
        <v>162</v>
      </c>
      <c r="M56" s="10">
        <v>0</v>
      </c>
    </row>
    <row r="57" spans="1:13" x14ac:dyDescent="0.25">
      <c r="A57" s="9" t="s">
        <v>40</v>
      </c>
      <c r="B57" s="9" t="s">
        <v>41</v>
      </c>
      <c r="C57" s="10">
        <v>6243</v>
      </c>
      <c r="D57" s="10">
        <v>179</v>
      </c>
      <c r="E57" s="10">
        <v>2164</v>
      </c>
      <c r="F57" s="10">
        <v>13</v>
      </c>
      <c r="G57" s="10">
        <v>52</v>
      </c>
      <c r="H57" s="10">
        <v>76</v>
      </c>
      <c r="I57" s="10">
        <v>484</v>
      </c>
      <c r="J57" s="10">
        <v>19523</v>
      </c>
      <c r="K57" s="19">
        <v>397</v>
      </c>
      <c r="L57" s="10">
        <v>444</v>
      </c>
      <c r="M57" s="10">
        <v>72</v>
      </c>
    </row>
    <row r="58" spans="1:13" x14ac:dyDescent="0.25">
      <c r="A58" s="9" t="s">
        <v>105</v>
      </c>
      <c r="B58" s="9" t="s">
        <v>106</v>
      </c>
      <c r="C58" s="10">
        <v>7723</v>
      </c>
      <c r="D58" s="10">
        <v>57</v>
      </c>
      <c r="E58" s="10">
        <v>1322</v>
      </c>
      <c r="F58" s="10">
        <v>1</v>
      </c>
      <c r="G58" s="10">
        <v>9</v>
      </c>
      <c r="H58" s="10">
        <v>87</v>
      </c>
      <c r="I58" s="10">
        <v>377</v>
      </c>
      <c r="J58" s="10">
        <v>19292</v>
      </c>
      <c r="K58" s="10">
        <v>1872</v>
      </c>
      <c r="L58" s="10">
        <v>156</v>
      </c>
      <c r="M58" s="10">
        <v>0</v>
      </c>
    </row>
    <row r="59" spans="1:13" x14ac:dyDescent="0.25">
      <c r="A59" s="9" t="s">
        <v>109</v>
      </c>
      <c r="B59" s="9" t="s">
        <v>110</v>
      </c>
      <c r="C59" s="10">
        <v>6355</v>
      </c>
      <c r="D59" s="10">
        <v>84</v>
      </c>
      <c r="E59" s="10">
        <v>1865</v>
      </c>
      <c r="F59" s="10">
        <v>0</v>
      </c>
      <c r="G59" s="10">
        <v>0</v>
      </c>
      <c r="H59" s="10">
        <v>58</v>
      </c>
      <c r="I59" s="10">
        <v>272</v>
      </c>
      <c r="J59" s="10">
        <v>18817</v>
      </c>
      <c r="K59" s="10">
        <v>8500</v>
      </c>
      <c r="L59" s="10">
        <v>77</v>
      </c>
      <c r="M59" s="10">
        <v>20</v>
      </c>
    </row>
  </sheetData>
  <conditionalFormatting sqref="A3:M59">
    <cfRule type="expression" dxfId="2" priority="1">
      <formula>MOD(ROW(),2)=1</formula>
    </cfRule>
  </conditionalFormatting>
  <printOptions horizontalCentered="1"/>
  <pageMargins left="0.45" right="0.45" top="0.5" bottom="0.5" header="0.3" footer="0.3"/>
  <pageSetup orientation="landscape" r:id="rId1"/>
  <headerFooter>
    <oddFooter>&amp;R&amp;F&amp;A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workbookViewId="0">
      <selection activeCell="I4" sqref="I4"/>
    </sheetView>
  </sheetViews>
  <sheetFormatPr defaultRowHeight="15" x14ac:dyDescent="0.25"/>
  <cols>
    <col min="1" max="1" width="32.28515625" customWidth="1"/>
    <col min="2" max="2" width="17.140625" customWidth="1"/>
    <col min="3" max="3" width="9.140625" style="6"/>
    <col min="4" max="5" width="10.28515625" style="6" customWidth="1"/>
    <col min="6" max="6" width="10.42578125" style="6" customWidth="1"/>
    <col min="7" max="7" width="9.140625" style="6"/>
  </cols>
  <sheetData>
    <row r="1" spans="1:8" ht="15.75" x14ac:dyDescent="0.25">
      <c r="A1" s="15" t="s">
        <v>11</v>
      </c>
      <c r="B1" s="15"/>
      <c r="C1" s="22"/>
      <c r="D1" s="22"/>
      <c r="E1" s="22"/>
      <c r="F1" s="22"/>
      <c r="G1" s="22"/>
      <c r="H1" s="15"/>
    </row>
    <row r="2" spans="1:8" ht="54.75" x14ac:dyDescent="0.25">
      <c r="A2" s="20" t="s">
        <v>1</v>
      </c>
      <c r="B2" s="20" t="s">
        <v>0</v>
      </c>
      <c r="C2" s="21" t="s">
        <v>2</v>
      </c>
      <c r="D2" s="21" t="s">
        <v>144</v>
      </c>
      <c r="E2" s="21" t="s">
        <v>145</v>
      </c>
      <c r="F2" s="21" t="s">
        <v>146</v>
      </c>
      <c r="G2" s="21" t="s">
        <v>147</v>
      </c>
    </row>
    <row r="3" spans="1:8" x14ac:dyDescent="0.25">
      <c r="A3" s="9" t="s">
        <v>38</v>
      </c>
      <c r="B3" s="9" t="s">
        <v>39</v>
      </c>
      <c r="C3" s="10">
        <v>8996</v>
      </c>
      <c r="D3" s="10">
        <v>23847</v>
      </c>
      <c r="E3" s="10">
        <v>5388</v>
      </c>
      <c r="F3" s="10">
        <v>24419</v>
      </c>
      <c r="G3" s="10">
        <v>4212</v>
      </c>
    </row>
    <row r="4" spans="1:8" x14ac:dyDescent="0.25">
      <c r="A4" s="9" t="s">
        <v>14</v>
      </c>
      <c r="B4" s="9" t="s">
        <v>15</v>
      </c>
      <c r="C4" s="10">
        <v>8185</v>
      </c>
      <c r="D4" s="10">
        <v>47779</v>
      </c>
      <c r="E4" s="10">
        <v>5604</v>
      </c>
      <c r="F4" s="10">
        <v>134557</v>
      </c>
      <c r="G4" s="10">
        <v>33238</v>
      </c>
    </row>
    <row r="5" spans="1:8" x14ac:dyDescent="0.25">
      <c r="A5" s="9" t="s">
        <v>27</v>
      </c>
      <c r="B5" s="9" t="s">
        <v>28</v>
      </c>
      <c r="C5" s="10">
        <v>8086</v>
      </c>
      <c r="D5" s="10">
        <v>6500</v>
      </c>
      <c r="E5" s="10">
        <v>0</v>
      </c>
      <c r="F5" s="10">
        <v>1622</v>
      </c>
      <c r="G5" s="10">
        <v>408</v>
      </c>
    </row>
    <row r="6" spans="1:8" x14ac:dyDescent="0.25">
      <c r="A6" s="9" t="s">
        <v>113</v>
      </c>
      <c r="B6" s="9" t="s">
        <v>114</v>
      </c>
      <c r="C6" s="10">
        <v>7460</v>
      </c>
      <c r="D6" s="10">
        <v>23782</v>
      </c>
      <c r="E6" s="10">
        <v>0</v>
      </c>
      <c r="F6" s="10">
        <v>21551</v>
      </c>
      <c r="G6" s="10">
        <v>2126</v>
      </c>
    </row>
    <row r="7" spans="1:8" x14ac:dyDescent="0.25">
      <c r="A7" s="9" t="s">
        <v>16</v>
      </c>
      <c r="B7" s="9" t="s">
        <v>17</v>
      </c>
      <c r="C7" s="10">
        <v>6591</v>
      </c>
      <c r="D7" s="10">
        <v>34714</v>
      </c>
      <c r="E7" s="10">
        <v>5476</v>
      </c>
      <c r="F7" s="10">
        <v>111628</v>
      </c>
      <c r="G7" s="10">
        <v>9314</v>
      </c>
    </row>
    <row r="8" spans="1:8" x14ac:dyDescent="0.25">
      <c r="A8" s="9" t="s">
        <v>18</v>
      </c>
      <c r="B8" s="9" t="s">
        <v>19</v>
      </c>
      <c r="C8" s="10">
        <v>6488</v>
      </c>
      <c r="D8" s="10">
        <v>22755</v>
      </c>
      <c r="E8" s="10">
        <v>5388</v>
      </c>
      <c r="F8" s="10">
        <v>37507</v>
      </c>
      <c r="G8" s="10">
        <v>6916</v>
      </c>
    </row>
    <row r="9" spans="1:8" x14ac:dyDescent="0.25">
      <c r="A9" s="9" t="s">
        <v>20</v>
      </c>
      <c r="B9" s="9" t="s">
        <v>21</v>
      </c>
      <c r="C9" s="10">
        <v>9400</v>
      </c>
      <c r="D9" s="10">
        <v>46377</v>
      </c>
      <c r="E9" s="10">
        <v>5388</v>
      </c>
      <c r="F9" s="10">
        <v>55263</v>
      </c>
      <c r="G9" s="10">
        <v>8871</v>
      </c>
    </row>
    <row r="10" spans="1:8" x14ac:dyDescent="0.25">
      <c r="A10" s="9" t="s">
        <v>22</v>
      </c>
      <c r="B10" s="9" t="s">
        <v>23</v>
      </c>
      <c r="C10" s="10">
        <v>5283</v>
      </c>
      <c r="D10" s="10">
        <v>18977</v>
      </c>
      <c r="E10" s="10">
        <v>5408</v>
      </c>
      <c r="F10" s="10">
        <v>44634</v>
      </c>
      <c r="G10" s="10">
        <v>5722</v>
      </c>
    </row>
    <row r="11" spans="1:8" x14ac:dyDescent="0.25">
      <c r="A11" s="9" t="s">
        <v>25</v>
      </c>
      <c r="B11" s="9" t="s">
        <v>26</v>
      </c>
      <c r="C11" s="10">
        <v>7692</v>
      </c>
      <c r="D11" s="10">
        <v>26243</v>
      </c>
      <c r="E11" s="10">
        <v>0</v>
      </c>
      <c r="F11" s="10">
        <v>11285</v>
      </c>
      <c r="G11" s="10">
        <v>2600</v>
      </c>
    </row>
    <row r="12" spans="1:8" x14ac:dyDescent="0.25">
      <c r="A12" s="9" t="s">
        <v>32</v>
      </c>
      <c r="B12" s="9" t="s">
        <v>33</v>
      </c>
      <c r="C12" s="10">
        <v>8051</v>
      </c>
      <c r="D12" s="10">
        <v>42263</v>
      </c>
      <c r="E12" s="10">
        <v>5388</v>
      </c>
      <c r="F12" s="10">
        <v>41624</v>
      </c>
      <c r="G12" s="10">
        <v>10459</v>
      </c>
    </row>
    <row r="13" spans="1:8" x14ac:dyDescent="0.25">
      <c r="A13" s="9" t="s">
        <v>34</v>
      </c>
      <c r="B13" s="9" t="s">
        <v>35</v>
      </c>
      <c r="C13" s="10">
        <v>5551</v>
      </c>
      <c r="D13" s="10">
        <v>17280</v>
      </c>
      <c r="E13" s="10">
        <v>5388</v>
      </c>
      <c r="F13" s="10">
        <v>22515</v>
      </c>
      <c r="G13" s="10">
        <v>2809</v>
      </c>
    </row>
    <row r="14" spans="1:8" x14ac:dyDescent="0.25">
      <c r="A14" s="9" t="s">
        <v>107</v>
      </c>
      <c r="B14" s="9" t="s">
        <v>108</v>
      </c>
      <c r="C14" s="10">
        <v>6060</v>
      </c>
      <c r="D14" s="10">
        <v>23298</v>
      </c>
      <c r="E14" s="10">
        <v>5388</v>
      </c>
      <c r="F14" s="10">
        <v>53213</v>
      </c>
      <c r="G14" s="10">
        <v>10037</v>
      </c>
    </row>
    <row r="15" spans="1:8" x14ac:dyDescent="0.25">
      <c r="A15" s="9" t="s">
        <v>118</v>
      </c>
      <c r="B15" s="9" t="s">
        <v>119</v>
      </c>
      <c r="C15" s="10">
        <v>6378</v>
      </c>
      <c r="D15" s="10">
        <v>23628</v>
      </c>
      <c r="E15" s="10">
        <v>0</v>
      </c>
      <c r="F15" s="10">
        <v>7821</v>
      </c>
      <c r="G15" s="10">
        <v>815</v>
      </c>
    </row>
    <row r="16" spans="1:8" x14ac:dyDescent="0.25">
      <c r="A16" s="9" t="s">
        <v>97</v>
      </c>
      <c r="B16" s="9" t="s">
        <v>98</v>
      </c>
      <c r="C16" s="10">
        <v>5007</v>
      </c>
      <c r="D16" s="10">
        <v>54686</v>
      </c>
      <c r="E16" s="10">
        <v>7807</v>
      </c>
      <c r="F16" s="10">
        <v>21466</v>
      </c>
      <c r="G16" s="10">
        <v>2500</v>
      </c>
    </row>
    <row r="17" spans="1:7" x14ac:dyDescent="0.25">
      <c r="A17" s="9" t="s">
        <v>52</v>
      </c>
      <c r="B17" s="9" t="s">
        <v>53</v>
      </c>
      <c r="C17" s="10">
        <v>7271</v>
      </c>
      <c r="D17" s="10">
        <v>21064</v>
      </c>
      <c r="E17" s="10">
        <v>5388</v>
      </c>
      <c r="F17" s="10">
        <v>89879</v>
      </c>
      <c r="G17" s="10">
        <v>2092</v>
      </c>
    </row>
    <row r="18" spans="1:7" x14ac:dyDescent="0.25">
      <c r="A18" s="9" t="s">
        <v>44</v>
      </c>
      <c r="B18" s="9" t="s">
        <v>45</v>
      </c>
      <c r="C18" s="10">
        <v>7678</v>
      </c>
      <c r="D18" s="10">
        <v>30238</v>
      </c>
      <c r="E18" s="10">
        <v>5388</v>
      </c>
      <c r="F18" s="10">
        <v>49680</v>
      </c>
      <c r="G18" s="10">
        <v>7570</v>
      </c>
    </row>
    <row r="19" spans="1:7" x14ac:dyDescent="0.25">
      <c r="A19" s="9" t="s">
        <v>74</v>
      </c>
      <c r="B19" s="9" t="s">
        <v>75</v>
      </c>
      <c r="C19" s="10">
        <v>5853</v>
      </c>
      <c r="D19" s="10">
        <v>42875</v>
      </c>
      <c r="E19" s="10">
        <v>0</v>
      </c>
      <c r="F19" s="10">
        <v>22630</v>
      </c>
      <c r="G19" s="10">
        <v>243</v>
      </c>
    </row>
    <row r="20" spans="1:7" x14ac:dyDescent="0.25">
      <c r="A20" s="9" t="s">
        <v>46</v>
      </c>
      <c r="B20" s="9" t="s">
        <v>47</v>
      </c>
      <c r="C20" s="10">
        <v>8039</v>
      </c>
      <c r="D20" s="10">
        <v>47475</v>
      </c>
      <c r="E20" s="10">
        <v>5388</v>
      </c>
      <c r="F20" s="10">
        <v>143183</v>
      </c>
      <c r="G20" s="10">
        <v>4768</v>
      </c>
    </row>
    <row r="21" spans="1:7" x14ac:dyDescent="0.25">
      <c r="A21" s="9" t="s">
        <v>48</v>
      </c>
      <c r="B21" s="9" t="s">
        <v>49</v>
      </c>
      <c r="C21" s="10">
        <v>7858</v>
      </c>
      <c r="D21" s="10">
        <v>34532</v>
      </c>
      <c r="E21" s="10">
        <v>5388</v>
      </c>
      <c r="F21" s="10">
        <v>80863</v>
      </c>
      <c r="G21" s="10">
        <v>6806</v>
      </c>
    </row>
    <row r="22" spans="1:7" x14ac:dyDescent="0.25">
      <c r="A22" s="9" t="s">
        <v>78</v>
      </c>
      <c r="B22" s="9" t="s">
        <v>77</v>
      </c>
      <c r="C22" s="10">
        <v>5148</v>
      </c>
      <c r="D22" s="10">
        <v>5440</v>
      </c>
      <c r="E22" s="10">
        <v>0</v>
      </c>
      <c r="F22" s="10">
        <v>1260</v>
      </c>
      <c r="G22" s="10">
        <v>0</v>
      </c>
    </row>
    <row r="23" spans="1:7" x14ac:dyDescent="0.25">
      <c r="A23" s="9" t="s">
        <v>54</v>
      </c>
      <c r="B23" s="9" t="s">
        <v>55</v>
      </c>
      <c r="C23" s="10">
        <v>5733</v>
      </c>
      <c r="D23" s="10">
        <v>20032</v>
      </c>
      <c r="E23" s="10">
        <v>0</v>
      </c>
      <c r="F23" s="10">
        <v>25860</v>
      </c>
      <c r="G23" s="10">
        <v>4019</v>
      </c>
    </row>
    <row r="24" spans="1:7" x14ac:dyDescent="0.25">
      <c r="A24" s="9" t="s">
        <v>56</v>
      </c>
      <c r="B24" s="9" t="s">
        <v>57</v>
      </c>
      <c r="C24" s="10">
        <v>6339</v>
      </c>
      <c r="D24" s="10">
        <v>14444</v>
      </c>
      <c r="E24" s="10">
        <v>5388</v>
      </c>
      <c r="F24" s="10">
        <v>17188</v>
      </c>
      <c r="G24" s="10">
        <v>1106</v>
      </c>
    </row>
    <row r="25" spans="1:7" x14ac:dyDescent="0.25">
      <c r="A25" s="9" t="s">
        <v>50</v>
      </c>
      <c r="B25" s="9" t="s">
        <v>51</v>
      </c>
      <c r="C25" s="10">
        <v>5096</v>
      </c>
      <c r="D25" s="10">
        <v>26270</v>
      </c>
      <c r="E25" s="10">
        <v>5388</v>
      </c>
      <c r="F25" s="10">
        <v>17489</v>
      </c>
      <c r="G25" s="10">
        <v>683</v>
      </c>
    </row>
    <row r="26" spans="1:7" x14ac:dyDescent="0.25">
      <c r="A26" s="9" t="s">
        <v>12</v>
      </c>
      <c r="B26" s="9" t="s">
        <v>13</v>
      </c>
      <c r="C26" s="10">
        <v>5264</v>
      </c>
      <c r="D26" s="10">
        <v>32188</v>
      </c>
      <c r="E26" s="10">
        <v>5388</v>
      </c>
      <c r="F26" s="10">
        <v>54097</v>
      </c>
      <c r="G26" s="10">
        <v>6408</v>
      </c>
    </row>
    <row r="27" spans="1:7" x14ac:dyDescent="0.25">
      <c r="A27" s="9" t="s">
        <v>42</v>
      </c>
      <c r="B27" s="9" t="s">
        <v>43</v>
      </c>
      <c r="C27" s="10">
        <v>6675</v>
      </c>
      <c r="D27" s="10">
        <v>28909</v>
      </c>
      <c r="E27" s="10">
        <v>5388</v>
      </c>
      <c r="F27" s="10">
        <v>24016</v>
      </c>
      <c r="G27" s="10">
        <v>4386</v>
      </c>
    </row>
    <row r="28" spans="1:7" x14ac:dyDescent="0.25">
      <c r="A28" s="9" t="s">
        <v>72</v>
      </c>
      <c r="B28" s="9" t="s">
        <v>73</v>
      </c>
      <c r="C28" s="10">
        <v>8666</v>
      </c>
      <c r="D28" s="10">
        <v>26705</v>
      </c>
      <c r="E28" s="10">
        <v>5388</v>
      </c>
      <c r="F28" s="10">
        <v>40573</v>
      </c>
      <c r="G28" s="10">
        <v>8468</v>
      </c>
    </row>
    <row r="29" spans="1:7" x14ac:dyDescent="0.25">
      <c r="A29" s="9" t="s">
        <v>60</v>
      </c>
      <c r="B29" s="9" t="s">
        <v>61</v>
      </c>
      <c r="C29" s="10">
        <v>5093</v>
      </c>
      <c r="D29" s="10">
        <v>36667</v>
      </c>
      <c r="E29" s="10">
        <v>0</v>
      </c>
      <c r="F29" s="10">
        <v>69232</v>
      </c>
      <c r="G29" s="10">
        <v>13416</v>
      </c>
    </row>
    <row r="30" spans="1:7" x14ac:dyDescent="0.25">
      <c r="A30" s="9" t="s">
        <v>62</v>
      </c>
      <c r="B30" s="9" t="s">
        <v>63</v>
      </c>
      <c r="C30" s="10">
        <v>8943</v>
      </c>
      <c r="D30" s="10">
        <v>44550</v>
      </c>
      <c r="E30" s="10">
        <v>5388</v>
      </c>
      <c r="F30" s="10">
        <v>57972</v>
      </c>
      <c r="G30" s="10">
        <v>5186</v>
      </c>
    </row>
    <row r="31" spans="1:7" x14ac:dyDescent="0.25">
      <c r="A31" s="9" t="s">
        <v>64</v>
      </c>
      <c r="B31" s="9" t="s">
        <v>65</v>
      </c>
      <c r="C31" s="10">
        <v>9893</v>
      </c>
      <c r="D31" s="10">
        <v>16407</v>
      </c>
      <c r="E31" s="10">
        <v>5388</v>
      </c>
      <c r="F31" s="10">
        <v>16859</v>
      </c>
      <c r="G31" s="10">
        <v>4418</v>
      </c>
    </row>
    <row r="32" spans="1:7" x14ac:dyDescent="0.25">
      <c r="A32" s="9" t="s">
        <v>81</v>
      </c>
      <c r="B32" s="9" t="s">
        <v>82</v>
      </c>
      <c r="C32" s="10">
        <v>9529</v>
      </c>
      <c r="D32" s="10">
        <v>46035</v>
      </c>
      <c r="E32" s="10">
        <v>5388</v>
      </c>
      <c r="F32" s="10">
        <v>85240</v>
      </c>
      <c r="G32" s="10">
        <v>39314</v>
      </c>
    </row>
    <row r="33" spans="1:7" x14ac:dyDescent="0.25">
      <c r="A33" s="9" t="s">
        <v>115</v>
      </c>
      <c r="B33" s="9" t="s">
        <v>116</v>
      </c>
      <c r="C33" s="10">
        <v>6112</v>
      </c>
      <c r="D33" s="10">
        <v>0</v>
      </c>
      <c r="E33" s="10"/>
      <c r="F33" s="10">
        <v>0</v>
      </c>
      <c r="G33" s="10"/>
    </row>
    <row r="34" spans="1:7" x14ac:dyDescent="0.25">
      <c r="A34" s="9" t="s">
        <v>111</v>
      </c>
      <c r="B34" s="9" t="s">
        <v>112</v>
      </c>
      <c r="C34" s="10">
        <v>8431</v>
      </c>
      <c r="D34" s="10">
        <v>36750</v>
      </c>
      <c r="E34" s="10">
        <v>5388</v>
      </c>
      <c r="F34" s="10">
        <v>118488</v>
      </c>
      <c r="G34" s="10">
        <v>3761</v>
      </c>
    </row>
    <row r="35" spans="1:7" x14ac:dyDescent="0.25">
      <c r="A35" s="9" t="s">
        <v>66</v>
      </c>
      <c r="B35" s="9" t="s">
        <v>67</v>
      </c>
      <c r="C35" s="10">
        <v>5587</v>
      </c>
      <c r="D35" s="10">
        <v>16608</v>
      </c>
      <c r="E35" s="10">
        <v>5388</v>
      </c>
      <c r="F35" s="10">
        <v>26435</v>
      </c>
      <c r="G35" s="10">
        <v>1086</v>
      </c>
    </row>
    <row r="36" spans="1:7" x14ac:dyDescent="0.25">
      <c r="A36" s="9" t="s">
        <v>68</v>
      </c>
      <c r="B36" s="9" t="s">
        <v>69</v>
      </c>
      <c r="C36" s="10">
        <v>6601</v>
      </c>
      <c r="D36" s="10">
        <v>12200</v>
      </c>
      <c r="E36" s="10">
        <v>5388</v>
      </c>
      <c r="F36" s="10">
        <v>26428</v>
      </c>
      <c r="G36" s="10">
        <v>5560</v>
      </c>
    </row>
    <row r="37" spans="1:7" x14ac:dyDescent="0.25">
      <c r="A37" s="9" t="s">
        <v>24</v>
      </c>
      <c r="B37" s="9" t="s">
        <v>23</v>
      </c>
      <c r="C37" s="10">
        <v>5283</v>
      </c>
      <c r="D37" s="10">
        <v>11818</v>
      </c>
      <c r="E37" s="10">
        <v>0</v>
      </c>
      <c r="F37" s="10">
        <v>2937</v>
      </c>
      <c r="G37" s="10">
        <v>321</v>
      </c>
    </row>
    <row r="38" spans="1:7" x14ac:dyDescent="0.25">
      <c r="A38" s="9" t="s">
        <v>70</v>
      </c>
      <c r="B38" s="9" t="s">
        <v>71</v>
      </c>
      <c r="C38" s="10">
        <v>6249</v>
      </c>
      <c r="D38" s="10">
        <v>34316</v>
      </c>
      <c r="E38" s="10">
        <v>5388</v>
      </c>
      <c r="F38" s="10">
        <v>29260</v>
      </c>
      <c r="G38" s="10">
        <v>3410</v>
      </c>
    </row>
    <row r="39" spans="1:7" x14ac:dyDescent="0.25">
      <c r="A39" s="9" t="s">
        <v>117</v>
      </c>
      <c r="B39" s="9" t="s">
        <v>73</v>
      </c>
      <c r="C39" s="10">
        <v>8666</v>
      </c>
      <c r="D39" s="10">
        <v>13000</v>
      </c>
      <c r="E39" s="10">
        <v>0</v>
      </c>
      <c r="F39" s="10">
        <v>2450</v>
      </c>
      <c r="G39" s="10">
        <v>0</v>
      </c>
    </row>
    <row r="40" spans="1:7" x14ac:dyDescent="0.25">
      <c r="A40" s="9" t="s">
        <v>76</v>
      </c>
      <c r="B40" s="9" t="s">
        <v>77</v>
      </c>
      <c r="C40" s="10">
        <v>5148</v>
      </c>
      <c r="D40" s="10">
        <v>35341</v>
      </c>
      <c r="E40" s="10">
        <v>5497</v>
      </c>
      <c r="F40" s="10">
        <v>107395</v>
      </c>
      <c r="G40" s="10">
        <v>13927</v>
      </c>
    </row>
    <row r="41" spans="1:7" x14ac:dyDescent="0.25">
      <c r="A41" s="9" t="s">
        <v>58</v>
      </c>
      <c r="B41" s="9" t="s">
        <v>59</v>
      </c>
      <c r="C41" s="10">
        <v>9528</v>
      </c>
      <c r="D41" s="10">
        <v>56062</v>
      </c>
      <c r="E41" s="10">
        <v>5388</v>
      </c>
      <c r="F41" s="10">
        <v>79721</v>
      </c>
      <c r="G41" s="10">
        <v>3223</v>
      </c>
    </row>
    <row r="42" spans="1:7" x14ac:dyDescent="0.25">
      <c r="A42" s="9" t="s">
        <v>120</v>
      </c>
      <c r="B42" s="9" t="s">
        <v>92</v>
      </c>
      <c r="C42" s="10">
        <v>9929</v>
      </c>
      <c r="D42" s="10">
        <v>4977</v>
      </c>
      <c r="E42" s="10">
        <v>0</v>
      </c>
      <c r="F42" s="10">
        <v>3015</v>
      </c>
      <c r="G42" s="10">
        <v>95</v>
      </c>
    </row>
    <row r="43" spans="1:7" x14ac:dyDescent="0.25">
      <c r="A43" s="9" t="s">
        <v>79</v>
      </c>
      <c r="B43" s="9" t="s">
        <v>80</v>
      </c>
      <c r="C43" s="10">
        <v>5420</v>
      </c>
      <c r="D43" s="10">
        <v>32098</v>
      </c>
      <c r="E43" s="10">
        <v>5388</v>
      </c>
      <c r="F43" s="10">
        <v>16038</v>
      </c>
      <c r="G43" s="10">
        <v>1646</v>
      </c>
    </row>
    <row r="44" spans="1:7" x14ac:dyDescent="0.25">
      <c r="A44" s="9" t="s">
        <v>83</v>
      </c>
      <c r="B44" s="9" t="s">
        <v>84</v>
      </c>
      <c r="C44" s="10">
        <v>7225</v>
      </c>
      <c r="D44" s="10">
        <v>51448</v>
      </c>
      <c r="E44" s="10">
        <v>5565</v>
      </c>
      <c r="F44" s="10">
        <v>153808</v>
      </c>
      <c r="G44" s="10">
        <v>31468</v>
      </c>
    </row>
    <row r="45" spans="1:7" x14ac:dyDescent="0.25">
      <c r="A45" s="9" t="s">
        <v>85</v>
      </c>
      <c r="B45" s="9" t="s">
        <v>86</v>
      </c>
      <c r="C45" s="10">
        <v>6512</v>
      </c>
      <c r="D45" s="10">
        <v>44400</v>
      </c>
      <c r="E45" s="10">
        <v>5388</v>
      </c>
      <c r="F45" s="10">
        <v>39745</v>
      </c>
      <c r="G45" s="10"/>
    </row>
    <row r="46" spans="1:7" x14ac:dyDescent="0.25">
      <c r="A46" s="9" t="s">
        <v>36</v>
      </c>
      <c r="B46" s="9" t="s">
        <v>37</v>
      </c>
      <c r="C46" s="10">
        <v>5566</v>
      </c>
      <c r="D46" s="10">
        <v>27615</v>
      </c>
      <c r="E46" s="10">
        <v>5453</v>
      </c>
      <c r="F46" s="10">
        <v>88529</v>
      </c>
      <c r="G46" s="10">
        <v>35890</v>
      </c>
    </row>
    <row r="47" spans="1:7" x14ac:dyDescent="0.25">
      <c r="A47" s="9" t="s">
        <v>87</v>
      </c>
      <c r="B47" s="9" t="s">
        <v>88</v>
      </c>
      <c r="C47" s="10">
        <v>8552</v>
      </c>
      <c r="D47" s="10">
        <v>25762</v>
      </c>
      <c r="E47" s="10">
        <v>5388</v>
      </c>
      <c r="F47" s="10">
        <v>29847</v>
      </c>
      <c r="G47" s="10">
        <v>9081</v>
      </c>
    </row>
    <row r="48" spans="1:7" x14ac:dyDescent="0.25">
      <c r="A48" s="9" t="s">
        <v>89</v>
      </c>
      <c r="B48" s="9" t="s">
        <v>90</v>
      </c>
      <c r="C48" s="10">
        <v>7261</v>
      </c>
      <c r="D48" s="10">
        <v>21119</v>
      </c>
      <c r="E48" s="10">
        <v>5388</v>
      </c>
      <c r="F48" s="10">
        <v>23787</v>
      </c>
      <c r="G48" s="10">
        <v>952</v>
      </c>
    </row>
    <row r="49" spans="1:7" x14ac:dyDescent="0.25">
      <c r="A49" s="9" t="s">
        <v>91</v>
      </c>
      <c r="B49" s="9" t="s">
        <v>92</v>
      </c>
      <c r="C49" s="10">
        <v>9929</v>
      </c>
      <c r="D49" s="10">
        <v>26500</v>
      </c>
      <c r="E49" s="10">
        <v>5463</v>
      </c>
      <c r="F49" s="10">
        <v>1182</v>
      </c>
      <c r="G49" s="10">
        <v>350</v>
      </c>
    </row>
    <row r="50" spans="1:7" x14ac:dyDescent="0.25">
      <c r="A50" s="9" t="s">
        <v>30</v>
      </c>
      <c r="B50" s="9" t="s">
        <v>31</v>
      </c>
      <c r="C50" s="10">
        <v>9080</v>
      </c>
      <c r="D50" s="10">
        <v>50833</v>
      </c>
      <c r="E50" s="10">
        <v>5388</v>
      </c>
      <c r="F50" s="10">
        <v>135480</v>
      </c>
      <c r="G50" s="10">
        <v>3101</v>
      </c>
    </row>
    <row r="51" spans="1:7" x14ac:dyDescent="0.25">
      <c r="A51" s="9" t="s">
        <v>93</v>
      </c>
      <c r="B51" s="9" t="s">
        <v>94</v>
      </c>
      <c r="C51" s="10">
        <v>8736</v>
      </c>
      <c r="D51" s="10">
        <v>35117</v>
      </c>
      <c r="E51" s="10">
        <v>5388</v>
      </c>
      <c r="F51" s="10">
        <v>94578</v>
      </c>
      <c r="G51" s="10">
        <v>8295</v>
      </c>
    </row>
    <row r="52" spans="1:7" x14ac:dyDescent="0.25">
      <c r="A52" s="9" t="s">
        <v>95</v>
      </c>
      <c r="B52" s="9" t="s">
        <v>96</v>
      </c>
      <c r="C52" s="10">
        <v>5732</v>
      </c>
      <c r="D52" s="10">
        <v>14111</v>
      </c>
      <c r="E52" s="10">
        <v>5440</v>
      </c>
      <c r="F52" s="10">
        <v>13053</v>
      </c>
      <c r="G52" s="10">
        <v>793</v>
      </c>
    </row>
    <row r="53" spans="1:7" x14ac:dyDescent="0.25">
      <c r="A53" s="9" t="s">
        <v>99</v>
      </c>
      <c r="B53" s="9" t="s">
        <v>100</v>
      </c>
      <c r="C53" s="10">
        <v>5027</v>
      </c>
      <c r="D53" s="10">
        <v>21413</v>
      </c>
      <c r="E53" s="10">
        <v>5388</v>
      </c>
      <c r="F53" s="10">
        <v>27550</v>
      </c>
      <c r="G53" s="10">
        <v>3827</v>
      </c>
    </row>
    <row r="54" spans="1:7" x14ac:dyDescent="0.25">
      <c r="A54" s="9" t="s">
        <v>101</v>
      </c>
      <c r="B54" s="9" t="s">
        <v>102</v>
      </c>
      <c r="C54" s="10">
        <v>7743</v>
      </c>
      <c r="D54" s="10">
        <v>22813</v>
      </c>
      <c r="E54" s="10">
        <v>5388</v>
      </c>
      <c r="F54" s="10">
        <v>22913</v>
      </c>
      <c r="G54" s="10">
        <v>1639</v>
      </c>
    </row>
    <row r="55" spans="1:7" x14ac:dyDescent="0.25">
      <c r="A55" s="9" t="s">
        <v>103</v>
      </c>
      <c r="B55" s="9" t="s">
        <v>104</v>
      </c>
      <c r="C55" s="10">
        <v>9748</v>
      </c>
      <c r="D55" s="10">
        <v>34607</v>
      </c>
      <c r="E55" s="10">
        <v>5388</v>
      </c>
      <c r="F55" s="10">
        <v>87924</v>
      </c>
      <c r="G55" s="10">
        <v>13445</v>
      </c>
    </row>
    <row r="56" spans="1:7" x14ac:dyDescent="0.25">
      <c r="A56" s="9" t="s">
        <v>29</v>
      </c>
      <c r="B56" s="9" t="s">
        <v>28</v>
      </c>
      <c r="C56" s="10">
        <v>8086</v>
      </c>
      <c r="D56" s="10">
        <v>8620</v>
      </c>
      <c r="E56" s="10">
        <v>0</v>
      </c>
      <c r="F56" s="10">
        <v>5346</v>
      </c>
      <c r="G56" s="10">
        <v>453</v>
      </c>
    </row>
    <row r="57" spans="1:7" x14ac:dyDescent="0.25">
      <c r="A57" s="9" t="s">
        <v>40</v>
      </c>
      <c r="B57" s="9" t="s">
        <v>41</v>
      </c>
      <c r="C57" s="10">
        <v>6243</v>
      </c>
      <c r="D57" s="10">
        <v>31290</v>
      </c>
      <c r="E57" s="10">
        <v>5388</v>
      </c>
      <c r="F57" s="10">
        <v>64318</v>
      </c>
      <c r="G57" s="10">
        <v>1082</v>
      </c>
    </row>
    <row r="58" spans="1:7" x14ac:dyDescent="0.25">
      <c r="A58" s="9" t="s">
        <v>105</v>
      </c>
      <c r="B58" s="9" t="s">
        <v>106</v>
      </c>
      <c r="C58" s="10">
        <v>7723</v>
      </c>
      <c r="D58" s="10">
        <v>40812</v>
      </c>
      <c r="E58" s="10">
        <v>5388</v>
      </c>
      <c r="F58" s="10">
        <v>33131</v>
      </c>
      <c r="G58" s="10">
        <v>7774</v>
      </c>
    </row>
    <row r="59" spans="1:7" x14ac:dyDescent="0.25">
      <c r="A59" s="9" t="s">
        <v>109</v>
      </c>
      <c r="B59" s="9" t="s">
        <v>110</v>
      </c>
      <c r="C59" s="10">
        <v>6355</v>
      </c>
      <c r="D59" s="10">
        <v>32825</v>
      </c>
      <c r="E59" s="10">
        <v>5388</v>
      </c>
      <c r="F59" s="10">
        <v>42325</v>
      </c>
      <c r="G59" s="10">
        <v>2300</v>
      </c>
    </row>
  </sheetData>
  <conditionalFormatting sqref="A3:G59">
    <cfRule type="expression" dxfId="1" priority="1">
      <formula>MOD(ROW(),2)=1</formula>
    </cfRule>
  </conditionalFormatting>
  <printOptions horizontalCentered="1"/>
  <pageMargins left="0.45" right="0.45" top="0.5" bottom="0.5" header="0.3" footer="0.3"/>
  <pageSetup orientation="landscape" r:id="rId1"/>
  <headerFooter>
    <oddFooter>&amp;R&amp;F&amp;A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Financials</vt:lpstr>
      <vt:lpstr>FTE Paid Staff</vt:lpstr>
      <vt:lpstr>Services</vt:lpstr>
      <vt:lpstr>More Services</vt:lpstr>
      <vt:lpstr>Financials__2_500_4_999</vt:lpstr>
      <vt:lpstr>Financials!Print_Titles</vt:lpstr>
      <vt:lpstr>'FTE Paid Staff'!Print_Titles</vt:lpstr>
      <vt:lpstr>'More Services'!Print_Titles</vt:lpstr>
      <vt:lpstr>Services!Print_Titles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Wood, Ellen</dc:creator>
  <cp:lastModifiedBy>Wood, Ellen</cp:lastModifiedBy>
  <dcterms:created xsi:type="dcterms:W3CDTF">2013-09-10T14:29:13Z</dcterms:created>
  <dcterms:modified xsi:type="dcterms:W3CDTF">2013-09-13T16:23:03Z</dcterms:modified>
</cp:coreProperties>
</file>