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210" windowWidth="20730" windowHeight="11760" activeTab="3"/>
  </bookViews>
  <sheets>
    <sheet name="Financials" sheetId="1" r:id="rId1"/>
    <sheet name="FTE Paid Staff" sheetId="2" r:id="rId2"/>
    <sheet name="Services" sheetId="3" r:id="rId3"/>
    <sheet name="More Services" sheetId="4" r:id="rId4"/>
  </sheets>
  <definedNames>
    <definedName name="Financials__2_500_4_999">Financials!$A$3:$J$63</definedName>
    <definedName name="_xlnm.Print_Titles" localSheetId="0">Financials!$1:$2</definedName>
    <definedName name="_xlnm.Print_Titles" localSheetId="1">'FTE Paid Staff'!$1:$2</definedName>
    <definedName name="_xlnm.Print_Titles" localSheetId="3">'More Services'!$1:$2</definedName>
    <definedName name="_xlnm.Print_Titles" localSheetId="2">Services!$1:$2</definedName>
  </definedNames>
  <calcPr calcId="145621"/>
</workbook>
</file>

<file path=xl/calcChain.xml><?xml version="1.0" encoding="utf-8"?>
<calcChain xmlns="http://schemas.openxmlformats.org/spreadsheetml/2006/main"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3" i="1"/>
</calcChain>
</file>

<file path=xl/sharedStrings.xml><?xml version="1.0" encoding="utf-8"?>
<sst xmlns="http://schemas.openxmlformats.org/spreadsheetml/2006/main" count="598" uniqueCount="158">
  <si>
    <t>Municipality</t>
  </si>
  <si>
    <t>Acton Public Library</t>
  </si>
  <si>
    <t>Acton</t>
  </si>
  <si>
    <t>Parsons Memorial Library</t>
  </si>
  <si>
    <t>Alfred</t>
  </si>
  <si>
    <t>Stewart Public Library</t>
  </si>
  <si>
    <t>Anson</t>
  </si>
  <si>
    <t>Bethel Library Assn.</t>
  </si>
  <si>
    <t>Bethel</t>
  </si>
  <si>
    <t>East Blue Hill Public Library</t>
  </si>
  <si>
    <t>East Blue Hill</t>
  </si>
  <si>
    <t>Bowdoinham Public Library</t>
  </si>
  <si>
    <t>Bowdoinham</t>
  </si>
  <si>
    <t>Zadoc Long Free Library</t>
  </si>
  <si>
    <t>Buckfield</t>
  </si>
  <si>
    <t>Calais Free Library</t>
  </si>
  <si>
    <t>Calais</t>
  </si>
  <si>
    <t>Camden Public Library</t>
  </si>
  <si>
    <t>Camden</t>
  </si>
  <si>
    <t>Simpson Memorial Library</t>
  </si>
  <si>
    <t>Carmel</t>
  </si>
  <si>
    <t>South China Public Library</t>
  </si>
  <si>
    <t>China</t>
  </si>
  <si>
    <t>Atkins Memorial Library</t>
  </si>
  <si>
    <t>Corinth</t>
  </si>
  <si>
    <t>Ludden Memorial Library</t>
  </si>
  <si>
    <t>Dixfield</t>
  </si>
  <si>
    <t>Thompson Free Library</t>
  </si>
  <si>
    <t>Dover-Foxcroft</t>
  </si>
  <si>
    <t>Fort Fairfield Public Library</t>
  </si>
  <si>
    <t>Fort Fairfield</t>
  </si>
  <si>
    <t>Fort Kent Public Library</t>
  </si>
  <si>
    <t>Fort Kent</t>
  </si>
  <si>
    <t>Fryeburg Public Library</t>
  </si>
  <si>
    <t>Fryeburg</t>
  </si>
  <si>
    <t>Glenburn Library</t>
  </si>
  <si>
    <t>Glenburn</t>
  </si>
  <si>
    <t>Orrs Island Library</t>
  </si>
  <si>
    <t>Harpswell</t>
  </si>
  <si>
    <t>Harrison Village Library</t>
  </si>
  <si>
    <t>Harrison</t>
  </si>
  <si>
    <t>Bolsters Mills Village Library</t>
  </si>
  <si>
    <t>Salmon Falls Library</t>
  </si>
  <si>
    <t>Hollis</t>
  </si>
  <si>
    <t>Jay-Niles Memorial Library</t>
  </si>
  <si>
    <t>Jay</t>
  </si>
  <si>
    <t>Louis T. Graves Memorial Library</t>
  </si>
  <si>
    <t>Kennebunkport</t>
  </si>
  <si>
    <t>Robert A. Frost Memorial Library</t>
  </si>
  <si>
    <t>Limestone</t>
  </si>
  <si>
    <t>Davis Memorial Library</t>
  </si>
  <si>
    <t>Limington</t>
  </si>
  <si>
    <t>Treat Memorial Library</t>
  </si>
  <si>
    <t>Livermore Falls</t>
  </si>
  <si>
    <t>Madawaska Public Library</t>
  </si>
  <si>
    <t>Madawaska</t>
  </si>
  <si>
    <t>Mechanic Falls Public Library</t>
  </si>
  <si>
    <t>Mechanic Falls</t>
  </si>
  <si>
    <t>Millinocket Memorial Library</t>
  </si>
  <si>
    <t>Millinocket</t>
  </si>
  <si>
    <t>Cumston Public Library</t>
  </si>
  <si>
    <t>Monmouth</t>
  </si>
  <si>
    <t>Naples Public Library</t>
  </si>
  <si>
    <t>Naples</t>
  </si>
  <si>
    <t>Norridgewock  Public Library</t>
  </si>
  <si>
    <t>Norridgewock</t>
  </si>
  <si>
    <t>D.A. Hurd Library</t>
  </si>
  <si>
    <t>North Berwick</t>
  </si>
  <si>
    <t>Norway Memorial Library</t>
  </si>
  <si>
    <t>Norway</t>
  </si>
  <si>
    <t>Orrington Public Library</t>
  </si>
  <si>
    <t>Orrington</t>
  </si>
  <si>
    <t>Kezar Falls Circulating Library</t>
  </si>
  <si>
    <t>Parsonsfield</t>
  </si>
  <si>
    <t>Pittsfield Public Library</t>
  </si>
  <si>
    <t>Pittsfield</t>
  </si>
  <si>
    <t>Readfield Community Library</t>
  </si>
  <si>
    <t>Readfield</t>
  </si>
  <si>
    <t>Rockport Public Library</t>
  </si>
  <si>
    <t>Rockport</t>
  </si>
  <si>
    <t>Jackson Memorial Library</t>
  </si>
  <si>
    <t>Saint George</t>
  </si>
  <si>
    <t>Carver Memorial Library</t>
  </si>
  <si>
    <t>Searsport</t>
  </si>
  <si>
    <t>Shapleigh Community Library</t>
  </si>
  <si>
    <t>Shapleigh</t>
  </si>
  <si>
    <t>Thomaston Public Library</t>
  </si>
  <si>
    <t>Thomaston</t>
  </si>
  <si>
    <t>Vassalboro Public Library</t>
  </si>
  <si>
    <t>Vassalboro</t>
  </si>
  <si>
    <t>Whitneyville Public Library</t>
  </si>
  <si>
    <t>Whitneyville</t>
  </si>
  <si>
    <t>Wilton Free Public Library</t>
  </si>
  <si>
    <t>Wilton</t>
  </si>
  <si>
    <t>Winterport Memorial Library</t>
  </si>
  <si>
    <t>Winterport</t>
  </si>
  <si>
    <t>Raymond Village Library</t>
  </si>
  <si>
    <t>Raymond</t>
  </si>
  <si>
    <t>Bristol Area Library</t>
  </si>
  <si>
    <t>Bristol</t>
  </si>
  <si>
    <t>Albert Church Brown Memorial Library</t>
  </si>
  <si>
    <t>Mexico Free Public Library</t>
  </si>
  <si>
    <t>Mexico</t>
  </si>
  <si>
    <t>Limerick Public Library</t>
  </si>
  <si>
    <t>Limerick</t>
  </si>
  <si>
    <t>Clinton</t>
  </si>
  <si>
    <t>Julia Adams Morse Memorial Library</t>
  </si>
  <si>
    <t>Greene</t>
  </si>
  <si>
    <t>Isaac F. Umberhine Public Library</t>
  </si>
  <si>
    <t>Richmond</t>
  </si>
  <si>
    <t>Warren Free Public Library</t>
  </si>
  <si>
    <t>Warren</t>
  </si>
  <si>
    <t>Cape Porpoise Library</t>
  </si>
  <si>
    <t>Cundy's Harbor Library</t>
  </si>
  <si>
    <t>Belgrade Public Library</t>
  </si>
  <si>
    <t>Belgrade</t>
  </si>
  <si>
    <t>Levant Heritage Library</t>
  </si>
  <si>
    <t>Levant</t>
  </si>
  <si>
    <t>Library Name</t>
  </si>
  <si>
    <t>LSA</t>
  </si>
  <si>
    <t xml:space="preserve">Total Local Gov. Revenue </t>
  </si>
  <si>
    <t>Per Cap Local Gov. Revenue</t>
  </si>
  <si>
    <t>Total Operating Revenue</t>
  </si>
  <si>
    <t>Per Cap Total Operating Revenue</t>
  </si>
  <si>
    <t>Per Cap Total Operating Expend.</t>
  </si>
  <si>
    <t>Services for Population 2,500-4,999</t>
  </si>
  <si>
    <t>FTE Paid Staff for Population 2,500-4,999</t>
  </si>
  <si>
    <t>Financials for Population 2,500-4,999</t>
  </si>
  <si>
    <t>More Services (Collection, Circulation Technology) for Population 2,500-4,999</t>
  </si>
  <si>
    <t>Total Staff Expend.</t>
  </si>
  <si>
    <t>Total Collection Expend.</t>
  </si>
  <si>
    <t>Total Operating Expend.</t>
  </si>
  <si>
    <t>No</t>
  </si>
  <si>
    <t>Yes</t>
  </si>
  <si>
    <t>FTE Librarian with MLS</t>
  </si>
  <si>
    <t>FTE Title of Librarian</t>
  </si>
  <si>
    <t>FTE Other Paid Staff</t>
  </si>
  <si>
    <t>Total Paid Staff (Actual # People)</t>
  </si>
  <si>
    <t>All Volunteer</t>
  </si>
  <si>
    <t>N/A</t>
  </si>
  <si>
    <t>Number of Children's Programs per Year</t>
  </si>
  <si>
    <t># of Young Adult Prog. per Year</t>
  </si>
  <si>
    <t>Young Adult Prog. Attend. per Year</t>
  </si>
  <si>
    <t xml:space="preserve"># of  Adult Prog. per Year </t>
  </si>
  <si>
    <t xml:space="preserve">Adult Attend per Year  </t>
  </si>
  <si>
    <t>Total Patron  Visits</t>
  </si>
  <si>
    <t>Total Ref Trans</t>
  </si>
  <si>
    <t>Total ILL Rec.</t>
  </si>
  <si>
    <t>Total ILL Provid.</t>
  </si>
  <si>
    <t>Albert Church Brown Memorial Lib.</t>
  </si>
  <si>
    <t xml:space="preserve">Brown Memorial Library </t>
  </si>
  <si>
    <t>Children's Program Attend. per Year</t>
  </si>
  <si>
    <t>Julia Adams Morse Memorial Lib.</t>
  </si>
  <si>
    <t>Total Collection (Vols)</t>
  </si>
  <si>
    <t>Total Number of Electronic Books</t>
  </si>
  <si>
    <t>Total Circulation</t>
  </si>
  <si>
    <t># Computer Users</t>
  </si>
  <si>
    <t>Brown Memorial Library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</si>
</sst>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0.5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Arial Narrow"/>
      <family val="2"/>
    </font>
    <font>
      <b/>
      <sz val="10.5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wrapText="1"/>
    </xf>
    <xf numFmtId="3" fontId="1" fillId="2" borderId="1" xfId="0" applyNumberFormat="1" applyFont="1" applyFill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165" fontId="1" fillId="2" borderId="1" xfId="0" applyNumberFormat="1" applyFont="1" applyFill="1" applyBorder="1" applyAlignment="1">
      <alignment wrapText="1"/>
    </xf>
    <xf numFmtId="0" fontId="2" fillId="0" borderId="0" xfId="0" applyFont="1"/>
    <xf numFmtId="3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1" xfId="0" applyBorder="1"/>
    <xf numFmtId="3" fontId="0" fillId="0" borderId="1" xfId="0" applyNumberFormat="1" applyBorder="1"/>
    <xf numFmtId="164" fontId="0" fillId="0" borderId="1" xfId="0" applyNumberFormat="1" applyBorder="1" applyAlignment="1" applyProtection="1">
      <alignment vertical="center"/>
    </xf>
    <xf numFmtId="165" fontId="0" fillId="0" borderId="1" xfId="0" applyNumberFormat="1" applyBorder="1" applyAlignment="1" applyProtection="1">
      <alignment vertical="center"/>
    </xf>
    <xf numFmtId="165" fontId="0" fillId="0" borderId="1" xfId="0" applyNumberFormat="1" applyBorder="1"/>
    <xf numFmtId="164" fontId="0" fillId="0" borderId="1" xfId="0" applyNumberFormat="1" applyBorder="1"/>
    <xf numFmtId="3" fontId="2" fillId="0" borderId="0" xfId="0" applyNumberFormat="1" applyFont="1"/>
    <xf numFmtId="0" fontId="3" fillId="0" borderId="0" xfId="0" applyFont="1"/>
    <xf numFmtId="3" fontId="5" fillId="2" borderId="1" xfId="0" applyNumberFormat="1" applyFont="1" applyFill="1" applyBorder="1" applyAlignment="1">
      <alignment vertical="top" wrapText="1"/>
    </xf>
    <xf numFmtId="3" fontId="1" fillId="2" borderId="1" xfId="0" applyNumberFormat="1" applyFont="1" applyFill="1" applyBorder="1" applyAlignment="1">
      <alignment horizontal="right" wrapText="1"/>
    </xf>
    <xf numFmtId="3" fontId="3" fillId="0" borderId="0" xfId="0" applyNumberFormat="1" applyFont="1"/>
    <xf numFmtId="0" fontId="4" fillId="0" borderId="0" xfId="0" applyFont="1"/>
    <xf numFmtId="0" fontId="6" fillId="2" borderId="1" xfId="0" applyFont="1" applyFill="1" applyBorder="1" applyAlignment="1">
      <alignment horizontal="left" wrapText="1"/>
    </xf>
    <xf numFmtId="3" fontId="6" fillId="2" borderId="1" xfId="0" applyNumberFormat="1" applyFont="1" applyFill="1" applyBorder="1" applyAlignment="1">
      <alignment horizontal="left" wrapText="1"/>
    </xf>
    <xf numFmtId="0" fontId="3" fillId="0" borderId="2" xfId="0" applyFont="1" applyBorder="1" applyAlignment="1"/>
    <xf numFmtId="0" fontId="4" fillId="0" borderId="2" xfId="0" applyFont="1" applyBorder="1" applyAlignment="1"/>
  </cellXfs>
  <cellStyles count="1">
    <cellStyle name="Normal" xfId="0" builtinId="0"/>
  </cellStyles>
  <dxfs count="4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workbookViewId="0">
      <selection activeCell="A11" sqref="A11"/>
    </sheetView>
  </sheetViews>
  <sheetFormatPr defaultRowHeight="15" x14ac:dyDescent="0.25"/>
  <cols>
    <col min="1" max="1" width="35" customWidth="1"/>
    <col min="2" max="2" width="15" customWidth="1"/>
    <col min="3" max="3" width="6.42578125" style="6" customWidth="1"/>
    <col min="4" max="4" width="9.28515625" style="7" customWidth="1"/>
    <col min="5" max="5" width="8.140625" style="8" customWidth="1"/>
    <col min="6" max="6" width="9.140625" style="7" customWidth="1"/>
    <col min="7" max="7" width="8.42578125" style="8" customWidth="1"/>
    <col min="8" max="8" width="9.5703125" style="7" customWidth="1"/>
    <col min="9" max="9" width="9.140625" style="7" customWidth="1"/>
    <col min="10" max="10" width="9" style="7" customWidth="1"/>
    <col min="11" max="11" width="9.140625" style="8"/>
  </cols>
  <sheetData>
    <row r="1" spans="1:11" ht="15.75" x14ac:dyDescent="0.25">
      <c r="A1" s="23" t="s">
        <v>127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ht="68.25" x14ac:dyDescent="0.25">
      <c r="A2" s="1" t="s">
        <v>118</v>
      </c>
      <c r="B2" s="1" t="s">
        <v>0</v>
      </c>
      <c r="C2" s="2" t="s">
        <v>119</v>
      </c>
      <c r="D2" s="3" t="s">
        <v>120</v>
      </c>
      <c r="E2" s="4" t="s">
        <v>121</v>
      </c>
      <c r="F2" s="3" t="s">
        <v>122</v>
      </c>
      <c r="G2" s="4" t="s">
        <v>123</v>
      </c>
      <c r="H2" s="3" t="s">
        <v>129</v>
      </c>
      <c r="I2" s="3" t="s">
        <v>130</v>
      </c>
      <c r="J2" s="3" t="s">
        <v>131</v>
      </c>
      <c r="K2" s="4" t="s">
        <v>124</v>
      </c>
    </row>
    <row r="3" spans="1:11" x14ac:dyDescent="0.25">
      <c r="A3" s="9" t="s">
        <v>1</v>
      </c>
      <c r="B3" s="9" t="s">
        <v>2</v>
      </c>
      <c r="C3" s="10">
        <v>2504</v>
      </c>
      <c r="D3" s="11">
        <v>16991</v>
      </c>
      <c r="E3" s="12">
        <f>D3/C3</f>
        <v>6.7855431309904155</v>
      </c>
      <c r="F3" s="11">
        <v>19529</v>
      </c>
      <c r="G3" s="12">
        <f>F3/C3</f>
        <v>7.7991214057507987</v>
      </c>
      <c r="H3" s="11">
        <v>16245</v>
      </c>
      <c r="I3" s="11">
        <v>2000</v>
      </c>
      <c r="J3" s="11">
        <v>19628</v>
      </c>
      <c r="K3" s="13">
        <f>J3/C3</f>
        <v>7.838658146964856</v>
      </c>
    </row>
    <row r="4" spans="1:11" x14ac:dyDescent="0.25">
      <c r="A4" s="9" t="s">
        <v>100</v>
      </c>
      <c r="B4" s="9" t="s">
        <v>22</v>
      </c>
      <c r="C4" s="10">
        <v>4307</v>
      </c>
      <c r="D4" s="11">
        <v>4500</v>
      </c>
      <c r="E4" s="12">
        <f t="shared" ref="E4:E63" si="0">D4/C4</f>
        <v>1.0448107731599721</v>
      </c>
      <c r="F4" s="11">
        <v>22674</v>
      </c>
      <c r="G4" s="12">
        <f t="shared" ref="G4:G63" si="1">F4/C4</f>
        <v>5.2644532156953794</v>
      </c>
      <c r="H4" s="11">
        <v>9112</v>
      </c>
      <c r="I4" s="11">
        <v>1781</v>
      </c>
      <c r="J4" s="11">
        <v>21294</v>
      </c>
      <c r="K4" s="13">
        <f t="shared" ref="K4:K63" si="2">J4/C4</f>
        <v>4.9440445785929885</v>
      </c>
    </row>
    <row r="5" spans="1:11" x14ac:dyDescent="0.25">
      <c r="A5" s="9" t="s">
        <v>23</v>
      </c>
      <c r="B5" s="9" t="s">
        <v>24</v>
      </c>
      <c r="C5" s="10">
        <v>2862</v>
      </c>
      <c r="D5" s="11">
        <v>6500</v>
      </c>
      <c r="E5" s="12">
        <f t="shared" si="0"/>
        <v>2.2711390635918938</v>
      </c>
      <c r="F5" s="11">
        <v>8500</v>
      </c>
      <c r="G5" s="12">
        <f t="shared" si="1"/>
        <v>2.9699510831586302</v>
      </c>
      <c r="H5" s="11">
        <v>4378</v>
      </c>
      <c r="I5" s="11">
        <v>2500</v>
      </c>
      <c r="J5" s="11">
        <v>9378</v>
      </c>
      <c r="K5" s="13">
        <f t="shared" si="2"/>
        <v>3.2767295597484276</v>
      </c>
    </row>
    <row r="6" spans="1:11" x14ac:dyDescent="0.25">
      <c r="A6" s="9" t="s">
        <v>114</v>
      </c>
      <c r="B6" s="9" t="s">
        <v>115</v>
      </c>
      <c r="C6" s="10">
        <v>3176</v>
      </c>
      <c r="D6" s="11">
        <v>42235</v>
      </c>
      <c r="E6" s="12">
        <f t="shared" si="0"/>
        <v>13.298173803526449</v>
      </c>
      <c r="F6" s="11">
        <v>44315</v>
      </c>
      <c r="G6" s="12">
        <f t="shared" si="1"/>
        <v>13.953085642317379</v>
      </c>
      <c r="H6" s="11">
        <v>35613</v>
      </c>
      <c r="I6" s="11">
        <v>3990</v>
      </c>
      <c r="J6" s="11">
        <v>43571</v>
      </c>
      <c r="K6" s="13">
        <f t="shared" si="2"/>
        <v>13.718828715365239</v>
      </c>
    </row>
    <row r="7" spans="1:11" x14ac:dyDescent="0.25">
      <c r="A7" s="9" t="s">
        <v>7</v>
      </c>
      <c r="B7" s="9" t="s">
        <v>8</v>
      </c>
      <c r="C7" s="10">
        <v>3973</v>
      </c>
      <c r="D7" s="11">
        <v>22567</v>
      </c>
      <c r="E7" s="12">
        <f t="shared" si="0"/>
        <v>5.6800906116284926</v>
      </c>
      <c r="F7" s="11">
        <v>52269</v>
      </c>
      <c r="G7" s="12">
        <f t="shared" si="1"/>
        <v>13.156053360181224</v>
      </c>
      <c r="H7" s="11">
        <v>31775</v>
      </c>
      <c r="I7" s="11">
        <v>6260</v>
      </c>
      <c r="J7" s="11">
        <v>50694</v>
      </c>
      <c r="K7" s="13">
        <f t="shared" si="2"/>
        <v>12.759627485527309</v>
      </c>
    </row>
    <row r="8" spans="1:11" x14ac:dyDescent="0.25">
      <c r="A8" s="9" t="s">
        <v>41</v>
      </c>
      <c r="B8" s="9" t="s">
        <v>40</v>
      </c>
      <c r="C8" s="10">
        <v>2762</v>
      </c>
      <c r="D8" s="11">
        <v>10000</v>
      </c>
      <c r="E8" s="12">
        <f t="shared" si="0"/>
        <v>3.620564808110065</v>
      </c>
      <c r="F8" s="11">
        <v>10000</v>
      </c>
      <c r="G8" s="12">
        <f t="shared" si="1"/>
        <v>3.620564808110065</v>
      </c>
      <c r="H8" s="11">
        <v>0</v>
      </c>
      <c r="I8" s="11">
        <v>2044</v>
      </c>
      <c r="J8" s="11">
        <v>4444</v>
      </c>
      <c r="K8" s="13">
        <f t="shared" si="2"/>
        <v>1.6089790007241129</v>
      </c>
    </row>
    <row r="9" spans="1:11" x14ac:dyDescent="0.25">
      <c r="A9" s="9" t="s">
        <v>11</v>
      </c>
      <c r="B9" s="9" t="s">
        <v>12</v>
      </c>
      <c r="C9" s="10">
        <v>2891</v>
      </c>
      <c r="D9" s="11">
        <v>18000</v>
      </c>
      <c r="E9" s="12">
        <f t="shared" si="0"/>
        <v>6.2262193012798344</v>
      </c>
      <c r="F9" s="11">
        <v>43844</v>
      </c>
      <c r="G9" s="12">
        <f t="shared" si="1"/>
        <v>15.165686613628502</v>
      </c>
      <c r="H9" s="11">
        <v>18589</v>
      </c>
      <c r="I9" s="11">
        <v>6003</v>
      </c>
      <c r="J9" s="11">
        <v>35796</v>
      </c>
      <c r="K9" s="13">
        <f t="shared" si="2"/>
        <v>12.381874783811829</v>
      </c>
    </row>
    <row r="10" spans="1:11" x14ac:dyDescent="0.25">
      <c r="A10" s="9" t="s">
        <v>98</v>
      </c>
      <c r="B10" s="9" t="s">
        <v>99</v>
      </c>
      <c r="C10" s="10">
        <v>2729</v>
      </c>
      <c r="D10" s="11">
        <v>14000</v>
      </c>
      <c r="E10" s="12">
        <f t="shared" si="0"/>
        <v>5.1300842799560282</v>
      </c>
      <c r="F10" s="11">
        <v>67910</v>
      </c>
      <c r="G10" s="12">
        <f t="shared" si="1"/>
        <v>24.884573103700991</v>
      </c>
      <c r="H10" s="11">
        <v>32257</v>
      </c>
      <c r="I10" s="11">
        <v>8700</v>
      </c>
      <c r="J10" s="11">
        <v>68160</v>
      </c>
      <c r="K10" s="13">
        <f t="shared" si="2"/>
        <v>24.976181751557348</v>
      </c>
    </row>
    <row r="11" spans="1:11" x14ac:dyDescent="0.25">
      <c r="A11" s="9" t="s">
        <v>150</v>
      </c>
      <c r="B11" s="9" t="s">
        <v>105</v>
      </c>
      <c r="C11" s="10">
        <v>3439</v>
      </c>
      <c r="D11" s="11">
        <v>50879</v>
      </c>
      <c r="E11" s="12">
        <f t="shared" si="0"/>
        <v>14.794707763884849</v>
      </c>
      <c r="F11" s="11">
        <v>50879</v>
      </c>
      <c r="G11" s="12">
        <f t="shared" si="1"/>
        <v>14.794707763884849</v>
      </c>
      <c r="H11" s="11">
        <v>36738</v>
      </c>
      <c r="I11" s="11">
        <v>3646</v>
      </c>
      <c r="J11" s="11">
        <v>49048</v>
      </c>
      <c r="K11" s="13">
        <f t="shared" si="2"/>
        <v>14.262285548124455</v>
      </c>
    </row>
    <row r="12" spans="1:11" x14ac:dyDescent="0.25">
      <c r="A12" s="9" t="s">
        <v>15</v>
      </c>
      <c r="B12" s="9" t="s">
        <v>16</v>
      </c>
      <c r="C12" s="10">
        <v>3069</v>
      </c>
      <c r="D12" s="11">
        <v>153029</v>
      </c>
      <c r="E12" s="12">
        <f t="shared" si="0"/>
        <v>49.862821766047574</v>
      </c>
      <c r="F12" s="11">
        <v>157929</v>
      </c>
      <c r="G12" s="12">
        <f t="shared" si="1"/>
        <v>51.459433040078203</v>
      </c>
      <c r="H12" s="11">
        <v>127384</v>
      </c>
      <c r="I12" s="11">
        <v>6000</v>
      </c>
      <c r="J12" s="11">
        <v>157929</v>
      </c>
      <c r="K12" s="13">
        <f t="shared" si="2"/>
        <v>51.459433040078203</v>
      </c>
    </row>
    <row r="13" spans="1:11" x14ac:dyDescent="0.25">
      <c r="A13" s="9" t="s">
        <v>17</v>
      </c>
      <c r="B13" s="9" t="s">
        <v>18</v>
      </c>
      <c r="C13" s="10">
        <v>4847</v>
      </c>
      <c r="D13" s="11">
        <v>355000</v>
      </c>
      <c r="E13" s="12">
        <f t="shared" si="0"/>
        <v>73.241180111409122</v>
      </c>
      <c r="F13" s="11">
        <v>722918</v>
      </c>
      <c r="G13" s="12">
        <f t="shared" si="1"/>
        <v>149.14751392613988</v>
      </c>
      <c r="H13" s="11">
        <v>445631</v>
      </c>
      <c r="I13" s="11">
        <v>40000</v>
      </c>
      <c r="J13" s="11">
        <v>722707</v>
      </c>
      <c r="K13" s="13">
        <f t="shared" si="2"/>
        <v>149.10398184443986</v>
      </c>
    </row>
    <row r="14" spans="1:11" x14ac:dyDescent="0.25">
      <c r="A14" s="9" t="s">
        <v>112</v>
      </c>
      <c r="B14" s="9" t="s">
        <v>47</v>
      </c>
      <c r="C14" s="10">
        <v>3506</v>
      </c>
      <c r="D14" s="11">
        <v>11175</v>
      </c>
      <c r="E14" s="12">
        <f t="shared" si="0"/>
        <v>3.1873930405019966</v>
      </c>
      <c r="F14" s="11">
        <v>18783</v>
      </c>
      <c r="G14" s="12">
        <f t="shared" si="1"/>
        <v>5.357387335995436</v>
      </c>
      <c r="H14" s="11">
        <v>6022</v>
      </c>
      <c r="I14" s="11">
        <v>2591</v>
      </c>
      <c r="J14" s="11">
        <v>11983</v>
      </c>
      <c r="K14" s="13">
        <f t="shared" si="2"/>
        <v>3.4178551055333712</v>
      </c>
    </row>
    <row r="15" spans="1:11" x14ac:dyDescent="0.25">
      <c r="A15" s="9" t="s">
        <v>82</v>
      </c>
      <c r="B15" s="9" t="s">
        <v>83</v>
      </c>
      <c r="C15" s="10">
        <v>2618</v>
      </c>
      <c r="D15" s="11">
        <v>76725</v>
      </c>
      <c r="E15" s="12">
        <f t="shared" si="0"/>
        <v>29.306722689075631</v>
      </c>
      <c r="F15" s="11">
        <v>99769</v>
      </c>
      <c r="G15" s="12">
        <f t="shared" si="1"/>
        <v>38.108861726508785</v>
      </c>
      <c r="H15" s="11">
        <v>54545</v>
      </c>
      <c r="I15" s="11">
        <v>6631</v>
      </c>
      <c r="J15" s="11">
        <v>83993</v>
      </c>
      <c r="K15" s="13">
        <f t="shared" si="2"/>
        <v>32.082887700534762</v>
      </c>
    </row>
    <row r="16" spans="1:11" x14ac:dyDescent="0.25">
      <c r="A16" s="9" t="s">
        <v>60</v>
      </c>
      <c r="B16" s="9" t="s">
        <v>61</v>
      </c>
      <c r="C16" s="10">
        <v>4107</v>
      </c>
      <c r="D16" s="11">
        <v>67731</v>
      </c>
      <c r="E16" s="12">
        <f t="shared" si="0"/>
        <v>16.491599707815926</v>
      </c>
      <c r="F16" s="11">
        <v>67987</v>
      </c>
      <c r="G16" s="12">
        <f t="shared" si="1"/>
        <v>16.553932310689067</v>
      </c>
      <c r="H16" s="11">
        <v>65509</v>
      </c>
      <c r="I16" s="11">
        <v>5200</v>
      </c>
      <c r="J16" s="11">
        <v>78469</v>
      </c>
      <c r="K16" s="13">
        <f t="shared" si="2"/>
        <v>19.106160214268321</v>
      </c>
    </row>
    <row r="17" spans="1:11" x14ac:dyDescent="0.25">
      <c r="A17" s="9" t="s">
        <v>113</v>
      </c>
      <c r="B17" s="9" t="s">
        <v>38</v>
      </c>
      <c r="C17" s="10">
        <v>4779</v>
      </c>
      <c r="D17" s="11">
        <v>13800</v>
      </c>
      <c r="E17" s="12">
        <f t="shared" si="0"/>
        <v>2.8876333961079723</v>
      </c>
      <c r="F17" s="11">
        <v>20225</v>
      </c>
      <c r="G17" s="12">
        <f t="shared" si="1"/>
        <v>4.232056915672735</v>
      </c>
      <c r="H17" s="11">
        <v>10681</v>
      </c>
      <c r="I17" s="11">
        <v>731</v>
      </c>
      <c r="J17" s="11">
        <v>19647</v>
      </c>
      <c r="K17" s="13">
        <f t="shared" si="2"/>
        <v>4.1111111111111107</v>
      </c>
    </row>
    <row r="18" spans="1:11" x14ac:dyDescent="0.25">
      <c r="A18" s="9" t="s">
        <v>66</v>
      </c>
      <c r="B18" s="9" t="s">
        <v>67</v>
      </c>
      <c r="C18" s="10">
        <v>4610</v>
      </c>
      <c r="D18" s="11">
        <v>196420</v>
      </c>
      <c r="E18" s="12">
        <f t="shared" si="0"/>
        <v>42.607375271149678</v>
      </c>
      <c r="F18" s="11">
        <v>207185</v>
      </c>
      <c r="G18" s="12">
        <f t="shared" si="1"/>
        <v>44.942516268980476</v>
      </c>
      <c r="H18" s="11">
        <v>126489</v>
      </c>
      <c r="I18" s="11">
        <v>26989</v>
      </c>
      <c r="J18" s="11">
        <v>201578</v>
      </c>
      <c r="K18" s="13">
        <f t="shared" si="2"/>
        <v>43.726247288503252</v>
      </c>
    </row>
    <row r="19" spans="1:11" x14ac:dyDescent="0.25">
      <c r="A19" s="9" t="s">
        <v>50</v>
      </c>
      <c r="B19" s="9" t="s">
        <v>51</v>
      </c>
      <c r="C19" s="10">
        <v>3737</v>
      </c>
      <c r="D19" s="11">
        <v>36843</v>
      </c>
      <c r="E19" s="12">
        <f t="shared" si="0"/>
        <v>9.8589777896708597</v>
      </c>
      <c r="F19" s="11">
        <v>38813</v>
      </c>
      <c r="G19" s="12">
        <f t="shared" si="1"/>
        <v>10.386138613861386</v>
      </c>
      <c r="H19" s="11">
        <v>26942</v>
      </c>
      <c r="I19" s="11">
        <v>4000</v>
      </c>
      <c r="J19" s="11">
        <v>44242</v>
      </c>
      <c r="K19" s="13">
        <f t="shared" si="2"/>
        <v>11.838908215145839</v>
      </c>
    </row>
    <row r="20" spans="1:11" x14ac:dyDescent="0.25">
      <c r="A20" s="9" t="s">
        <v>9</v>
      </c>
      <c r="B20" s="9" t="s">
        <v>10</v>
      </c>
      <c r="C20" s="10">
        <v>2676</v>
      </c>
      <c r="D20" s="11">
        <v>1500</v>
      </c>
      <c r="E20" s="12">
        <f t="shared" si="0"/>
        <v>0.5605381165919282</v>
      </c>
      <c r="F20" s="11">
        <v>16598</v>
      </c>
      <c r="G20" s="12">
        <f t="shared" si="1"/>
        <v>6.2025411061285505</v>
      </c>
      <c r="H20" s="11">
        <v>2610</v>
      </c>
      <c r="I20" s="11">
        <v>317</v>
      </c>
      <c r="J20" s="11">
        <v>19856</v>
      </c>
      <c r="K20" s="13">
        <f t="shared" si="2"/>
        <v>7.420029895366218</v>
      </c>
    </row>
    <row r="21" spans="1:11" x14ac:dyDescent="0.25">
      <c r="A21" s="9" t="s">
        <v>29</v>
      </c>
      <c r="B21" s="9" t="s">
        <v>30</v>
      </c>
      <c r="C21" s="10">
        <v>3431</v>
      </c>
      <c r="D21" s="11">
        <v>87476</v>
      </c>
      <c r="E21" s="12">
        <f t="shared" si="0"/>
        <v>25.495773826872632</v>
      </c>
      <c r="F21" s="11">
        <v>98476</v>
      </c>
      <c r="G21" s="12">
        <f t="shared" si="1"/>
        <v>28.701836199358787</v>
      </c>
      <c r="H21" s="11">
        <v>58476</v>
      </c>
      <c r="I21" s="11">
        <v>12900</v>
      </c>
      <c r="J21" s="11">
        <v>98476</v>
      </c>
      <c r="K21" s="13">
        <f t="shared" si="2"/>
        <v>28.701836199358787</v>
      </c>
    </row>
    <row r="22" spans="1:11" x14ac:dyDescent="0.25">
      <c r="A22" s="9" t="s">
        <v>31</v>
      </c>
      <c r="B22" s="9" t="s">
        <v>32</v>
      </c>
      <c r="C22" s="10">
        <v>4065</v>
      </c>
      <c r="D22" s="11">
        <v>28000</v>
      </c>
      <c r="E22" s="12">
        <f t="shared" si="0"/>
        <v>6.8880688806888068</v>
      </c>
      <c r="F22" s="11">
        <v>44988</v>
      </c>
      <c r="G22" s="12">
        <f t="shared" si="1"/>
        <v>11.067158671586716</v>
      </c>
      <c r="H22" s="11">
        <v>26181</v>
      </c>
      <c r="I22" s="11">
        <v>2436</v>
      </c>
      <c r="J22" s="11">
        <v>40093</v>
      </c>
      <c r="K22" s="13">
        <f t="shared" si="2"/>
        <v>9.8629766297662975</v>
      </c>
    </row>
    <row r="23" spans="1:11" x14ac:dyDescent="0.25">
      <c r="A23" s="9" t="s">
        <v>33</v>
      </c>
      <c r="B23" s="9" t="s">
        <v>34</v>
      </c>
      <c r="C23" s="10">
        <v>3416</v>
      </c>
      <c r="D23" s="11">
        <v>80863</v>
      </c>
      <c r="E23" s="12">
        <f t="shared" si="0"/>
        <v>23.671838407494146</v>
      </c>
      <c r="F23" s="11">
        <v>80863</v>
      </c>
      <c r="G23" s="12">
        <f t="shared" si="1"/>
        <v>23.671838407494146</v>
      </c>
      <c r="H23" s="11">
        <v>54455</v>
      </c>
      <c r="I23" s="11">
        <v>10173</v>
      </c>
      <c r="J23" s="11">
        <v>80863</v>
      </c>
      <c r="K23" s="13">
        <f t="shared" si="2"/>
        <v>23.671838407494146</v>
      </c>
    </row>
    <row r="24" spans="1:11" x14ac:dyDescent="0.25">
      <c r="A24" s="9" t="s">
        <v>35</v>
      </c>
      <c r="B24" s="9" t="s">
        <v>36</v>
      </c>
      <c r="C24" s="10">
        <v>4605</v>
      </c>
      <c r="D24" s="11">
        <v>14800</v>
      </c>
      <c r="E24" s="12">
        <f t="shared" si="0"/>
        <v>3.213897937024973</v>
      </c>
      <c r="F24" s="11">
        <v>18300</v>
      </c>
      <c r="G24" s="12">
        <f t="shared" si="1"/>
        <v>3.9739413680781759</v>
      </c>
      <c r="H24" s="11">
        <v>10225</v>
      </c>
      <c r="I24" s="11">
        <v>2500</v>
      </c>
      <c r="J24" s="11">
        <v>14225</v>
      </c>
      <c r="K24" s="13">
        <f t="shared" si="2"/>
        <v>3.0890336590662324</v>
      </c>
    </row>
    <row r="25" spans="1:11" x14ac:dyDescent="0.25">
      <c r="A25" s="9" t="s">
        <v>39</v>
      </c>
      <c r="B25" s="9" t="s">
        <v>40</v>
      </c>
      <c r="C25" s="10">
        <v>2762</v>
      </c>
      <c r="D25" s="11">
        <v>39325</v>
      </c>
      <c r="E25" s="12">
        <f t="shared" si="0"/>
        <v>14.237871107892831</v>
      </c>
      <c r="F25" s="11">
        <v>56837</v>
      </c>
      <c r="G25" s="12">
        <f t="shared" si="1"/>
        <v>20.578204199855179</v>
      </c>
      <c r="H25" s="11">
        <v>24689</v>
      </c>
      <c r="I25" s="11">
        <v>6940</v>
      </c>
      <c r="J25" s="11">
        <v>52446</v>
      </c>
      <c r="K25" s="13">
        <f t="shared" si="2"/>
        <v>18.988414192614048</v>
      </c>
    </row>
    <row r="26" spans="1:11" x14ac:dyDescent="0.25">
      <c r="A26" s="9" t="s">
        <v>108</v>
      </c>
      <c r="B26" s="9" t="s">
        <v>109</v>
      </c>
      <c r="C26" s="10">
        <v>3392</v>
      </c>
      <c r="D26" s="11">
        <v>30000</v>
      </c>
      <c r="E26" s="12">
        <f t="shared" si="0"/>
        <v>8.8443396226415096</v>
      </c>
      <c r="F26" s="11">
        <v>32581</v>
      </c>
      <c r="G26" s="12">
        <f t="shared" si="1"/>
        <v>9.6052476415094343</v>
      </c>
      <c r="H26" s="11">
        <v>13140</v>
      </c>
      <c r="I26" s="11">
        <v>4000</v>
      </c>
      <c r="J26" s="11">
        <v>30000</v>
      </c>
      <c r="K26" s="13">
        <f t="shared" si="2"/>
        <v>8.8443396226415096</v>
      </c>
    </row>
    <row r="27" spans="1:11" x14ac:dyDescent="0.25">
      <c r="A27" s="9" t="s">
        <v>80</v>
      </c>
      <c r="B27" s="9" t="s">
        <v>81</v>
      </c>
      <c r="C27" s="10">
        <v>2592</v>
      </c>
      <c r="D27" s="11">
        <v>25000</v>
      </c>
      <c r="E27" s="12">
        <f t="shared" si="0"/>
        <v>9.6450617283950617</v>
      </c>
      <c r="F27" s="11">
        <v>144681</v>
      </c>
      <c r="G27" s="12">
        <f t="shared" si="1"/>
        <v>55.818287037037038</v>
      </c>
      <c r="H27" s="11">
        <v>82470</v>
      </c>
      <c r="I27" s="11">
        <v>7500</v>
      </c>
      <c r="J27" s="11">
        <v>125495</v>
      </c>
      <c r="K27" s="13">
        <f t="shared" si="2"/>
        <v>48.416280864197532</v>
      </c>
    </row>
    <row r="28" spans="1:11" x14ac:dyDescent="0.25">
      <c r="A28" s="9" t="s">
        <v>44</v>
      </c>
      <c r="B28" s="9" t="s">
        <v>45</v>
      </c>
      <c r="C28" s="10">
        <v>4832</v>
      </c>
      <c r="D28" s="11">
        <v>163265</v>
      </c>
      <c r="E28" s="12">
        <f t="shared" si="0"/>
        <v>33.788286423841058</v>
      </c>
      <c r="F28" s="11">
        <v>165310</v>
      </c>
      <c r="G28" s="12">
        <f t="shared" si="1"/>
        <v>34.211506622516559</v>
      </c>
      <c r="H28" s="11">
        <v>85925</v>
      </c>
      <c r="I28" s="11">
        <v>20650</v>
      </c>
      <c r="J28" s="11">
        <v>163265</v>
      </c>
      <c r="K28" s="13">
        <f t="shared" si="2"/>
        <v>33.788286423841058</v>
      </c>
    </row>
    <row r="29" spans="1:11" x14ac:dyDescent="0.25">
      <c r="A29" s="9" t="s">
        <v>106</v>
      </c>
      <c r="B29" s="9" t="s">
        <v>107</v>
      </c>
      <c r="C29" s="10">
        <v>4353</v>
      </c>
      <c r="D29" s="11">
        <v>54885</v>
      </c>
      <c r="E29" s="12">
        <f t="shared" si="0"/>
        <v>12.60854583046175</v>
      </c>
      <c r="F29" s="11">
        <v>54885</v>
      </c>
      <c r="G29" s="12">
        <f t="shared" si="1"/>
        <v>12.60854583046175</v>
      </c>
      <c r="H29" s="11">
        <v>34153</v>
      </c>
      <c r="I29" s="11">
        <v>6504</v>
      </c>
      <c r="J29" s="11">
        <v>51230</v>
      </c>
      <c r="K29" s="13">
        <f t="shared" si="2"/>
        <v>11.76889501493223</v>
      </c>
    </row>
    <row r="30" spans="1:11" x14ac:dyDescent="0.25">
      <c r="A30" s="9" t="s">
        <v>72</v>
      </c>
      <c r="B30" s="9" t="s">
        <v>73</v>
      </c>
      <c r="C30" s="10">
        <v>3395</v>
      </c>
      <c r="D30" s="11">
        <v>10750</v>
      </c>
      <c r="E30" s="12">
        <f t="shared" si="0"/>
        <v>3.1664212076583209</v>
      </c>
      <c r="F30" s="11">
        <v>13918</v>
      </c>
      <c r="G30" s="12">
        <f t="shared" si="1"/>
        <v>4.0995581737849776</v>
      </c>
      <c r="H30" s="11">
        <v>7391</v>
      </c>
      <c r="I30" s="11">
        <v>1064</v>
      </c>
      <c r="J30" s="11">
        <v>12732</v>
      </c>
      <c r="K30" s="13">
        <f t="shared" si="2"/>
        <v>3.750220913107511</v>
      </c>
    </row>
    <row r="31" spans="1:11" x14ac:dyDescent="0.25">
      <c r="A31" s="9" t="s">
        <v>116</v>
      </c>
      <c r="B31" s="9" t="s">
        <v>117</v>
      </c>
      <c r="C31" s="10">
        <v>2903</v>
      </c>
      <c r="D31" s="11">
        <v>0</v>
      </c>
      <c r="E31" s="12">
        <f t="shared" si="0"/>
        <v>0</v>
      </c>
      <c r="F31" s="11">
        <v>0</v>
      </c>
      <c r="G31" s="12">
        <f t="shared" si="1"/>
        <v>0</v>
      </c>
      <c r="H31" s="11">
        <v>0</v>
      </c>
      <c r="I31" s="14"/>
      <c r="J31" s="11">
        <v>0</v>
      </c>
      <c r="K31" s="13">
        <f t="shared" si="2"/>
        <v>0</v>
      </c>
    </row>
    <row r="32" spans="1:11" x14ac:dyDescent="0.25">
      <c r="A32" s="9" t="s">
        <v>103</v>
      </c>
      <c r="B32" s="9" t="s">
        <v>104</v>
      </c>
      <c r="C32" s="10">
        <v>2913</v>
      </c>
      <c r="D32" s="11">
        <v>48326</v>
      </c>
      <c r="E32" s="12">
        <f t="shared" si="0"/>
        <v>16.589769996567114</v>
      </c>
      <c r="F32" s="11">
        <v>56291</v>
      </c>
      <c r="G32" s="12">
        <f t="shared" si="1"/>
        <v>19.324064538276691</v>
      </c>
      <c r="H32" s="11">
        <v>36764</v>
      </c>
      <c r="I32" s="11">
        <v>6233</v>
      </c>
      <c r="J32" s="11">
        <v>52003</v>
      </c>
      <c r="K32" s="13">
        <f t="shared" si="2"/>
        <v>17.852042567799518</v>
      </c>
    </row>
    <row r="33" spans="1:11" x14ac:dyDescent="0.25">
      <c r="A33" s="9" t="s">
        <v>46</v>
      </c>
      <c r="B33" s="9" t="s">
        <v>47</v>
      </c>
      <c r="C33" s="10">
        <v>3506</v>
      </c>
      <c r="D33" s="11">
        <v>105000</v>
      </c>
      <c r="E33" s="12">
        <f t="shared" si="0"/>
        <v>29.948659440958359</v>
      </c>
      <c r="F33" s="11">
        <v>249389</v>
      </c>
      <c r="G33" s="12">
        <f t="shared" si="1"/>
        <v>71.13205932686823</v>
      </c>
      <c r="H33" s="11">
        <v>150310</v>
      </c>
      <c r="I33" s="11">
        <v>25677</v>
      </c>
      <c r="J33" s="11">
        <v>258649</v>
      </c>
      <c r="K33" s="13">
        <f t="shared" si="2"/>
        <v>73.773245864232749</v>
      </c>
    </row>
    <row r="34" spans="1:11" x14ac:dyDescent="0.25">
      <c r="A34" s="9" t="s">
        <v>25</v>
      </c>
      <c r="B34" s="9" t="s">
        <v>26</v>
      </c>
      <c r="C34" s="10">
        <v>4054</v>
      </c>
      <c r="D34" s="11">
        <v>120430</v>
      </c>
      <c r="E34" s="12">
        <f t="shared" si="0"/>
        <v>29.706462752836703</v>
      </c>
      <c r="F34" s="11">
        <v>126022</v>
      </c>
      <c r="G34" s="12">
        <f t="shared" si="1"/>
        <v>31.085841144548596</v>
      </c>
      <c r="H34" s="11">
        <v>66504</v>
      </c>
      <c r="I34" s="11">
        <v>16200</v>
      </c>
      <c r="J34" s="11">
        <v>120380</v>
      </c>
      <c r="K34" s="13">
        <f t="shared" si="2"/>
        <v>29.694129255056733</v>
      </c>
    </row>
    <row r="35" spans="1:11" x14ac:dyDescent="0.25">
      <c r="A35" s="9" t="s">
        <v>54</v>
      </c>
      <c r="B35" s="9" t="s">
        <v>55</v>
      </c>
      <c r="C35" s="10">
        <v>3974</v>
      </c>
      <c r="D35" s="11">
        <v>0</v>
      </c>
      <c r="E35" s="12">
        <f t="shared" si="0"/>
        <v>0</v>
      </c>
      <c r="F35" s="11">
        <v>0</v>
      </c>
      <c r="G35" s="12">
        <f t="shared" si="1"/>
        <v>0</v>
      </c>
      <c r="H35" s="11">
        <v>0</v>
      </c>
      <c r="I35" s="14"/>
      <c r="J35" s="11">
        <v>0</v>
      </c>
      <c r="K35" s="13">
        <f t="shared" si="2"/>
        <v>0</v>
      </c>
    </row>
    <row r="36" spans="1:11" x14ac:dyDescent="0.25">
      <c r="A36" s="9" t="s">
        <v>56</v>
      </c>
      <c r="B36" s="9" t="s">
        <v>57</v>
      </c>
      <c r="C36" s="10">
        <v>3017</v>
      </c>
      <c r="D36" s="11">
        <v>24087</v>
      </c>
      <c r="E36" s="12">
        <f t="shared" si="0"/>
        <v>7.9837587006960558</v>
      </c>
      <c r="F36" s="11">
        <v>27087</v>
      </c>
      <c r="G36" s="12">
        <f t="shared" si="1"/>
        <v>8.978123964202851</v>
      </c>
      <c r="H36" s="11">
        <v>16970</v>
      </c>
      <c r="I36" s="11">
        <v>5500</v>
      </c>
      <c r="J36" s="11">
        <v>23660</v>
      </c>
      <c r="K36" s="13">
        <f t="shared" si="2"/>
        <v>7.8422273781902554</v>
      </c>
    </row>
    <row r="37" spans="1:11" x14ac:dyDescent="0.25">
      <c r="A37" s="9" t="s">
        <v>101</v>
      </c>
      <c r="B37" s="9" t="s">
        <v>102</v>
      </c>
      <c r="C37" s="10">
        <v>2643</v>
      </c>
      <c r="D37" s="11">
        <v>64371</v>
      </c>
      <c r="E37" s="12">
        <f t="shared" si="0"/>
        <v>24.355278093076048</v>
      </c>
      <c r="F37" s="11">
        <v>65571</v>
      </c>
      <c r="G37" s="12">
        <f t="shared" si="1"/>
        <v>24.809307604994324</v>
      </c>
      <c r="H37" s="11">
        <v>46421</v>
      </c>
      <c r="I37" s="11">
        <v>7399</v>
      </c>
      <c r="J37" s="11">
        <v>58771</v>
      </c>
      <c r="K37" s="13">
        <f t="shared" si="2"/>
        <v>22.236473704124101</v>
      </c>
    </row>
    <row r="38" spans="1:11" x14ac:dyDescent="0.25">
      <c r="A38" s="9" t="s">
        <v>58</v>
      </c>
      <c r="B38" s="9" t="s">
        <v>59</v>
      </c>
      <c r="C38" s="10">
        <v>4447</v>
      </c>
      <c r="D38" s="11">
        <v>135569</v>
      </c>
      <c r="E38" s="12">
        <f t="shared" si="0"/>
        <v>30.485495839892064</v>
      </c>
      <c r="F38" s="11">
        <v>141569</v>
      </c>
      <c r="G38" s="12">
        <f t="shared" si="1"/>
        <v>31.834720035979313</v>
      </c>
      <c r="H38" s="11">
        <v>183000</v>
      </c>
      <c r="I38" s="11">
        <v>11000</v>
      </c>
      <c r="J38" s="11">
        <v>217045</v>
      </c>
      <c r="K38" s="13">
        <f t="shared" si="2"/>
        <v>48.80706093995952</v>
      </c>
    </row>
    <row r="39" spans="1:11" x14ac:dyDescent="0.25">
      <c r="A39" s="9" t="s">
        <v>62</v>
      </c>
      <c r="B39" s="9" t="s">
        <v>63</v>
      </c>
      <c r="C39" s="10">
        <v>3910</v>
      </c>
      <c r="D39" s="11">
        <v>71000</v>
      </c>
      <c r="E39" s="12">
        <f t="shared" si="0"/>
        <v>18.15856777493606</v>
      </c>
      <c r="F39" s="11">
        <v>140000</v>
      </c>
      <c r="G39" s="12">
        <f t="shared" si="1"/>
        <v>35.805626598465473</v>
      </c>
      <c r="H39" s="11">
        <v>71760</v>
      </c>
      <c r="I39" s="11">
        <v>17280</v>
      </c>
      <c r="J39" s="11">
        <v>143060</v>
      </c>
      <c r="K39" s="13">
        <f t="shared" si="2"/>
        <v>36.588235294117645</v>
      </c>
    </row>
    <row r="40" spans="1:11" x14ac:dyDescent="0.25">
      <c r="A40" s="9" t="s">
        <v>64</v>
      </c>
      <c r="B40" s="9" t="s">
        <v>65</v>
      </c>
      <c r="C40" s="10">
        <v>3354</v>
      </c>
      <c r="D40" s="11">
        <v>25977</v>
      </c>
      <c r="E40" s="12">
        <f t="shared" si="0"/>
        <v>7.7450805008944545</v>
      </c>
      <c r="F40" s="11">
        <v>27390</v>
      </c>
      <c r="G40" s="12">
        <f t="shared" si="1"/>
        <v>8.1663685152057237</v>
      </c>
      <c r="H40" s="11">
        <v>12483</v>
      </c>
      <c r="I40" s="11">
        <v>2579</v>
      </c>
      <c r="J40" s="11">
        <v>22519</v>
      </c>
      <c r="K40" s="13">
        <f t="shared" si="2"/>
        <v>6.71407274895647</v>
      </c>
    </row>
    <row r="41" spans="1:11" x14ac:dyDescent="0.25">
      <c r="A41" s="9" t="s">
        <v>68</v>
      </c>
      <c r="B41" s="9" t="s">
        <v>69</v>
      </c>
      <c r="C41" s="10">
        <v>4979</v>
      </c>
      <c r="D41" s="11">
        <v>251161</v>
      </c>
      <c r="E41" s="12">
        <f t="shared" si="0"/>
        <v>50.44406507330789</v>
      </c>
      <c r="F41" s="11">
        <v>279796</v>
      </c>
      <c r="G41" s="12">
        <f t="shared" si="1"/>
        <v>56.195219923679453</v>
      </c>
      <c r="H41" s="11">
        <v>207981</v>
      </c>
      <c r="I41" s="11">
        <v>22000</v>
      </c>
      <c r="J41" s="11">
        <v>278811</v>
      </c>
      <c r="K41" s="13">
        <f t="shared" si="2"/>
        <v>55.997389033942561</v>
      </c>
    </row>
    <row r="42" spans="1:11" x14ac:dyDescent="0.25">
      <c r="A42" s="9" t="s">
        <v>70</v>
      </c>
      <c r="B42" s="9" t="s">
        <v>71</v>
      </c>
      <c r="C42" s="10">
        <v>3717</v>
      </c>
      <c r="D42" s="11">
        <v>38080</v>
      </c>
      <c r="E42" s="12">
        <f t="shared" si="0"/>
        <v>10.24482109227872</v>
      </c>
      <c r="F42" s="11">
        <v>54735</v>
      </c>
      <c r="G42" s="12">
        <f t="shared" si="1"/>
        <v>14.725585149313963</v>
      </c>
      <c r="H42" s="11">
        <v>47220</v>
      </c>
      <c r="I42" s="11">
        <v>12000</v>
      </c>
      <c r="J42" s="11">
        <v>64325</v>
      </c>
      <c r="K42" s="13">
        <f t="shared" si="2"/>
        <v>17.30562281409739</v>
      </c>
    </row>
    <row r="43" spans="1:11" x14ac:dyDescent="0.25">
      <c r="A43" s="9" t="s">
        <v>37</v>
      </c>
      <c r="B43" s="9" t="s">
        <v>38</v>
      </c>
      <c r="C43" s="10">
        <v>4779</v>
      </c>
      <c r="D43" s="11">
        <v>13000</v>
      </c>
      <c r="E43" s="12">
        <f t="shared" si="0"/>
        <v>2.7202343586524376</v>
      </c>
      <c r="F43" s="11">
        <v>36230</v>
      </c>
      <c r="G43" s="12">
        <f t="shared" si="1"/>
        <v>7.5810839087675248</v>
      </c>
      <c r="H43" s="11">
        <v>11050</v>
      </c>
      <c r="I43" s="11">
        <v>3604</v>
      </c>
      <c r="J43" s="11">
        <v>31158</v>
      </c>
      <c r="K43" s="13">
        <f t="shared" si="2"/>
        <v>6.5197740112994351</v>
      </c>
    </row>
    <row r="44" spans="1:11" x14ac:dyDescent="0.25">
      <c r="A44" s="9" t="s">
        <v>3</v>
      </c>
      <c r="B44" s="9" t="s">
        <v>4</v>
      </c>
      <c r="C44" s="10">
        <v>3057</v>
      </c>
      <c r="D44" s="11">
        <v>21245</v>
      </c>
      <c r="E44" s="12">
        <f t="shared" si="0"/>
        <v>6.9496238141969249</v>
      </c>
      <c r="F44" s="11">
        <v>24316</v>
      </c>
      <c r="G44" s="12">
        <f t="shared" si="1"/>
        <v>7.9542034674517499</v>
      </c>
      <c r="H44" s="11">
        <v>51679</v>
      </c>
      <c r="I44" s="11">
        <v>3958</v>
      </c>
      <c r="J44" s="11">
        <v>72626</v>
      </c>
      <c r="K44" s="13">
        <f t="shared" si="2"/>
        <v>23.757278377494277</v>
      </c>
    </row>
    <row r="45" spans="1:11" x14ac:dyDescent="0.25">
      <c r="A45" s="9" t="s">
        <v>74</v>
      </c>
      <c r="B45" s="9" t="s">
        <v>75</v>
      </c>
      <c r="C45" s="10">
        <v>4174</v>
      </c>
      <c r="D45" s="11">
        <v>159218</v>
      </c>
      <c r="E45" s="12">
        <f t="shared" si="0"/>
        <v>38.145184475323433</v>
      </c>
      <c r="F45" s="11">
        <v>163983</v>
      </c>
      <c r="G45" s="12">
        <f t="shared" si="1"/>
        <v>39.28677527551509</v>
      </c>
      <c r="H45" s="11">
        <v>109734</v>
      </c>
      <c r="I45" s="11">
        <v>11500</v>
      </c>
      <c r="J45" s="11">
        <v>163983</v>
      </c>
      <c r="K45" s="13">
        <f t="shared" si="2"/>
        <v>39.28677527551509</v>
      </c>
    </row>
    <row r="46" spans="1:11" x14ac:dyDescent="0.25">
      <c r="A46" s="9" t="s">
        <v>96</v>
      </c>
      <c r="B46" s="9" t="s">
        <v>97</v>
      </c>
      <c r="C46" s="10">
        <v>4457</v>
      </c>
      <c r="D46" s="11">
        <v>30900</v>
      </c>
      <c r="E46" s="12">
        <f t="shared" si="0"/>
        <v>6.9329145164909134</v>
      </c>
      <c r="F46" s="11">
        <v>68177</v>
      </c>
      <c r="G46" s="12">
        <f t="shared" si="1"/>
        <v>15.296612070899709</v>
      </c>
      <c r="H46" s="11">
        <v>51057</v>
      </c>
      <c r="I46" s="11">
        <v>7379</v>
      </c>
      <c r="J46" s="11">
        <v>67195</v>
      </c>
      <c r="K46" s="13">
        <f t="shared" si="2"/>
        <v>15.076284496297959</v>
      </c>
    </row>
    <row r="47" spans="1:11" x14ac:dyDescent="0.25">
      <c r="A47" s="9" t="s">
        <v>76</v>
      </c>
      <c r="B47" s="9" t="s">
        <v>77</v>
      </c>
      <c r="C47" s="10">
        <v>2575</v>
      </c>
      <c r="D47" s="11">
        <v>23230</v>
      </c>
      <c r="E47" s="12">
        <f t="shared" si="0"/>
        <v>9.021359223300971</v>
      </c>
      <c r="F47" s="11">
        <v>26631</v>
      </c>
      <c r="G47" s="12">
        <f t="shared" si="1"/>
        <v>10.342135922330097</v>
      </c>
      <c r="H47" s="11">
        <v>16514</v>
      </c>
      <c r="I47" s="11">
        <v>4778</v>
      </c>
      <c r="J47" s="11">
        <v>25360</v>
      </c>
      <c r="K47" s="13">
        <f t="shared" si="2"/>
        <v>9.8485436893203886</v>
      </c>
    </row>
    <row r="48" spans="1:11" x14ac:dyDescent="0.25">
      <c r="A48" s="9" t="s">
        <v>48</v>
      </c>
      <c r="B48" s="9" t="s">
        <v>49</v>
      </c>
      <c r="C48" s="10">
        <v>2578</v>
      </c>
      <c r="D48" s="11">
        <v>69840</v>
      </c>
      <c r="E48" s="12">
        <f t="shared" si="0"/>
        <v>27.090768037238171</v>
      </c>
      <c r="F48" s="11">
        <v>69840</v>
      </c>
      <c r="G48" s="12">
        <f t="shared" si="1"/>
        <v>27.090768037238171</v>
      </c>
      <c r="H48" s="11">
        <v>40090</v>
      </c>
      <c r="I48" s="11">
        <v>7600</v>
      </c>
      <c r="J48" s="11">
        <v>67840</v>
      </c>
      <c r="K48" s="13">
        <f t="shared" si="2"/>
        <v>26.314972847168349</v>
      </c>
    </row>
    <row r="49" spans="1:11" x14ac:dyDescent="0.25">
      <c r="A49" s="9" t="s">
        <v>78</v>
      </c>
      <c r="B49" s="9" t="s">
        <v>79</v>
      </c>
      <c r="C49" s="10">
        <v>3317</v>
      </c>
      <c r="D49" s="11">
        <v>216714</v>
      </c>
      <c r="E49" s="12">
        <f t="shared" si="0"/>
        <v>65.334338257461567</v>
      </c>
      <c r="F49" s="11">
        <v>302716</v>
      </c>
      <c r="G49" s="12">
        <f t="shared" si="1"/>
        <v>91.261983720229125</v>
      </c>
      <c r="H49" s="11">
        <v>190703</v>
      </c>
      <c r="I49" s="11">
        <v>21032</v>
      </c>
      <c r="J49" s="11">
        <v>259018</v>
      </c>
      <c r="K49" s="13">
        <f t="shared" si="2"/>
        <v>78.0880313536328</v>
      </c>
    </row>
    <row r="50" spans="1:11" x14ac:dyDescent="0.25">
      <c r="A50" s="9" t="s">
        <v>42</v>
      </c>
      <c r="B50" s="9" t="s">
        <v>43</v>
      </c>
      <c r="C50" s="10">
        <v>4333</v>
      </c>
      <c r="D50" s="11">
        <v>38671</v>
      </c>
      <c r="E50" s="12">
        <f t="shared" si="0"/>
        <v>8.9247634433417957</v>
      </c>
      <c r="F50" s="11">
        <v>39171</v>
      </c>
      <c r="G50" s="12">
        <f t="shared" si="1"/>
        <v>9.0401569351488575</v>
      </c>
      <c r="H50" s="11">
        <v>21278</v>
      </c>
      <c r="I50" s="11">
        <v>5961</v>
      </c>
      <c r="J50" s="11">
        <v>41278</v>
      </c>
      <c r="K50" s="13">
        <f t="shared" si="2"/>
        <v>9.5264251096238173</v>
      </c>
    </row>
    <row r="51" spans="1:11" x14ac:dyDescent="0.25">
      <c r="A51" s="9" t="s">
        <v>84</v>
      </c>
      <c r="B51" s="9" t="s">
        <v>85</v>
      </c>
      <c r="C51" s="10">
        <v>2677</v>
      </c>
      <c r="D51" s="11">
        <v>0</v>
      </c>
      <c r="E51" s="12">
        <f t="shared" si="0"/>
        <v>0</v>
      </c>
      <c r="F51" s="11">
        <v>0</v>
      </c>
      <c r="G51" s="12">
        <f t="shared" si="1"/>
        <v>0</v>
      </c>
      <c r="H51" s="11">
        <v>0</v>
      </c>
      <c r="I51" s="14"/>
      <c r="J51" s="11">
        <v>0</v>
      </c>
      <c r="K51" s="13">
        <f t="shared" si="2"/>
        <v>0</v>
      </c>
    </row>
    <row r="52" spans="1:11" x14ac:dyDescent="0.25">
      <c r="A52" s="9" t="s">
        <v>19</v>
      </c>
      <c r="B52" s="9" t="s">
        <v>20</v>
      </c>
      <c r="C52" s="10">
        <v>2801</v>
      </c>
      <c r="D52" s="11">
        <v>20190</v>
      </c>
      <c r="E52" s="12">
        <f t="shared" si="0"/>
        <v>7.2081399500178511</v>
      </c>
      <c r="F52" s="11">
        <v>21513</v>
      </c>
      <c r="G52" s="12">
        <f t="shared" si="1"/>
        <v>7.6804712602641914</v>
      </c>
      <c r="H52" s="11">
        <v>11648</v>
      </c>
      <c r="I52" s="11">
        <v>2493</v>
      </c>
      <c r="J52" s="11">
        <v>21087</v>
      </c>
      <c r="K52" s="13">
        <f t="shared" si="2"/>
        <v>7.52838272045698</v>
      </c>
    </row>
    <row r="53" spans="1:11" x14ac:dyDescent="0.25">
      <c r="A53" s="9" t="s">
        <v>21</v>
      </c>
      <c r="B53" s="9" t="s">
        <v>22</v>
      </c>
      <c r="C53" s="10">
        <v>4307</v>
      </c>
      <c r="D53" s="11">
        <v>4500</v>
      </c>
      <c r="E53" s="12">
        <f t="shared" si="0"/>
        <v>1.0448107731599721</v>
      </c>
      <c r="F53" s="11">
        <v>18250</v>
      </c>
      <c r="G53" s="12">
        <f t="shared" si="1"/>
        <v>4.2372881355932206</v>
      </c>
      <c r="H53" s="11">
        <v>0</v>
      </c>
      <c r="I53" s="11">
        <v>2595</v>
      </c>
      <c r="J53" s="11">
        <v>9898</v>
      </c>
      <c r="K53" s="13">
        <f t="shared" si="2"/>
        <v>2.298119340608312</v>
      </c>
    </row>
    <row r="54" spans="1:11" x14ac:dyDescent="0.25">
      <c r="A54" s="9" t="s">
        <v>5</v>
      </c>
      <c r="B54" s="9" t="s">
        <v>6</v>
      </c>
      <c r="C54" s="10">
        <v>3448</v>
      </c>
      <c r="D54" s="11">
        <v>6900</v>
      </c>
      <c r="E54" s="12">
        <f t="shared" si="0"/>
        <v>2.0011600928074245</v>
      </c>
      <c r="F54" s="11">
        <v>10143</v>
      </c>
      <c r="G54" s="12">
        <f t="shared" si="1"/>
        <v>2.9417053364269141</v>
      </c>
      <c r="H54" s="11">
        <v>0</v>
      </c>
      <c r="I54" s="11">
        <v>3822</v>
      </c>
      <c r="J54" s="11">
        <v>11095</v>
      </c>
      <c r="K54" s="13">
        <f t="shared" si="2"/>
        <v>3.2178074245939676</v>
      </c>
    </row>
    <row r="55" spans="1:11" x14ac:dyDescent="0.25">
      <c r="A55" s="9" t="s">
        <v>86</v>
      </c>
      <c r="B55" s="9" t="s">
        <v>87</v>
      </c>
      <c r="C55" s="10">
        <v>2776</v>
      </c>
      <c r="D55" s="11">
        <v>25656</v>
      </c>
      <c r="E55" s="12">
        <f t="shared" si="0"/>
        <v>9.2420749279538903</v>
      </c>
      <c r="F55" s="11">
        <v>94750</v>
      </c>
      <c r="G55" s="12">
        <f t="shared" si="1"/>
        <v>34.131844380403457</v>
      </c>
      <c r="H55" s="11">
        <v>65200</v>
      </c>
      <c r="I55" s="11">
        <v>8690</v>
      </c>
      <c r="J55" s="11">
        <v>95800</v>
      </c>
      <c r="K55" s="13">
        <f t="shared" si="2"/>
        <v>34.510086455331411</v>
      </c>
    </row>
    <row r="56" spans="1:11" x14ac:dyDescent="0.25">
      <c r="A56" s="9" t="s">
        <v>27</v>
      </c>
      <c r="B56" s="9" t="s">
        <v>28</v>
      </c>
      <c r="C56" s="10">
        <v>4135</v>
      </c>
      <c r="D56" s="11">
        <v>148460</v>
      </c>
      <c r="E56" s="12">
        <f t="shared" si="0"/>
        <v>35.903264812575571</v>
      </c>
      <c r="F56" s="11">
        <v>216482</v>
      </c>
      <c r="G56" s="12">
        <f t="shared" si="1"/>
        <v>52.353567110036273</v>
      </c>
      <c r="H56" s="11">
        <v>150409</v>
      </c>
      <c r="I56" s="11">
        <v>15013</v>
      </c>
      <c r="J56" s="11">
        <v>216482</v>
      </c>
      <c r="K56" s="13">
        <f t="shared" si="2"/>
        <v>52.353567110036273</v>
      </c>
    </row>
    <row r="57" spans="1:11" x14ac:dyDescent="0.25">
      <c r="A57" s="9" t="s">
        <v>52</v>
      </c>
      <c r="B57" s="9" t="s">
        <v>53</v>
      </c>
      <c r="C57" s="10">
        <v>3167</v>
      </c>
      <c r="D57" s="11">
        <v>60254</v>
      </c>
      <c r="E57" s="12">
        <f t="shared" si="0"/>
        <v>19.025576255131039</v>
      </c>
      <c r="F57" s="11">
        <v>64632</v>
      </c>
      <c r="G57" s="12">
        <f t="shared" si="1"/>
        <v>20.407957057151879</v>
      </c>
      <c r="H57" s="11">
        <v>43604</v>
      </c>
      <c r="I57" s="11">
        <v>14095</v>
      </c>
      <c r="J57" s="11">
        <v>63799</v>
      </c>
      <c r="K57" s="13">
        <f t="shared" si="2"/>
        <v>20.144932112409219</v>
      </c>
    </row>
    <row r="58" spans="1:11" x14ac:dyDescent="0.25">
      <c r="A58" s="9" t="s">
        <v>88</v>
      </c>
      <c r="B58" s="9" t="s">
        <v>89</v>
      </c>
      <c r="C58" s="10">
        <v>4371</v>
      </c>
      <c r="D58" s="11">
        <v>31929</v>
      </c>
      <c r="E58" s="12">
        <f t="shared" si="0"/>
        <v>7.3047357584076869</v>
      </c>
      <c r="F58" s="11">
        <v>48847</v>
      </c>
      <c r="G58" s="12">
        <f t="shared" si="1"/>
        <v>11.175245939144361</v>
      </c>
      <c r="H58" s="11">
        <v>27363</v>
      </c>
      <c r="I58" s="11">
        <v>11708</v>
      </c>
      <c r="J58" s="11">
        <v>50765</v>
      </c>
      <c r="K58" s="13">
        <f t="shared" si="2"/>
        <v>11.614047128803477</v>
      </c>
    </row>
    <row r="59" spans="1:11" x14ac:dyDescent="0.25">
      <c r="A59" s="9" t="s">
        <v>110</v>
      </c>
      <c r="B59" s="9" t="s">
        <v>111</v>
      </c>
      <c r="C59" s="10">
        <v>4726</v>
      </c>
      <c r="D59" s="11">
        <v>33234</v>
      </c>
      <c r="E59" s="12">
        <f t="shared" si="0"/>
        <v>7.032162505289886</v>
      </c>
      <c r="F59" s="11">
        <v>33752</v>
      </c>
      <c r="G59" s="12">
        <f t="shared" si="1"/>
        <v>7.1417689377909435</v>
      </c>
      <c r="H59" s="11">
        <v>26693</v>
      </c>
      <c r="I59" s="11">
        <v>6294</v>
      </c>
      <c r="J59" s="11">
        <v>34847</v>
      </c>
      <c r="K59" s="13">
        <f t="shared" si="2"/>
        <v>7.3734659331358445</v>
      </c>
    </row>
    <row r="60" spans="1:11" x14ac:dyDescent="0.25">
      <c r="A60" s="9" t="s">
        <v>90</v>
      </c>
      <c r="B60" s="9" t="s">
        <v>91</v>
      </c>
      <c r="C60" s="10">
        <v>3084</v>
      </c>
      <c r="D60" s="11">
        <v>4200</v>
      </c>
      <c r="E60" s="12">
        <f t="shared" si="0"/>
        <v>1.3618677042801557</v>
      </c>
      <c r="F60" s="11">
        <v>16427</v>
      </c>
      <c r="G60" s="12">
        <f t="shared" si="1"/>
        <v>5.3265239948119323</v>
      </c>
      <c r="H60" s="11">
        <v>13417</v>
      </c>
      <c r="I60" s="11">
        <v>1029</v>
      </c>
      <c r="J60" s="11">
        <v>19347</v>
      </c>
      <c r="K60" s="13">
        <f t="shared" si="2"/>
        <v>6.2733463035019454</v>
      </c>
    </row>
    <row r="61" spans="1:11" x14ac:dyDescent="0.25">
      <c r="A61" s="9" t="s">
        <v>92</v>
      </c>
      <c r="B61" s="9" t="s">
        <v>93</v>
      </c>
      <c r="C61" s="10">
        <v>4076</v>
      </c>
      <c r="D61" s="11">
        <v>108675</v>
      </c>
      <c r="E61" s="12">
        <f t="shared" si="0"/>
        <v>26.662168792934249</v>
      </c>
      <c r="F61" s="11">
        <v>146117</v>
      </c>
      <c r="G61" s="12">
        <f t="shared" si="1"/>
        <v>35.848135426889108</v>
      </c>
      <c r="H61" s="11">
        <v>71325</v>
      </c>
      <c r="I61" s="11">
        <v>11297</v>
      </c>
      <c r="J61" s="11">
        <v>130449</v>
      </c>
      <c r="K61" s="13">
        <f t="shared" si="2"/>
        <v>32.004170755642789</v>
      </c>
    </row>
    <row r="62" spans="1:11" x14ac:dyDescent="0.25">
      <c r="A62" s="9" t="s">
        <v>94</v>
      </c>
      <c r="B62" s="9" t="s">
        <v>95</v>
      </c>
      <c r="C62" s="10">
        <v>3765</v>
      </c>
      <c r="D62" s="11">
        <v>25420</v>
      </c>
      <c r="E62" s="12">
        <f t="shared" si="0"/>
        <v>6.7516600265604252</v>
      </c>
      <c r="F62" s="11">
        <v>30420</v>
      </c>
      <c r="G62" s="12">
        <f t="shared" si="1"/>
        <v>8.0796812749003983</v>
      </c>
      <c r="H62" s="11">
        <v>15395</v>
      </c>
      <c r="I62" s="11">
        <v>3500</v>
      </c>
      <c r="J62" s="11">
        <v>30120</v>
      </c>
      <c r="K62" s="13">
        <f t="shared" si="2"/>
        <v>8</v>
      </c>
    </row>
    <row r="63" spans="1:11" x14ac:dyDescent="0.25">
      <c r="A63" s="9" t="s">
        <v>13</v>
      </c>
      <c r="B63" s="9" t="s">
        <v>14</v>
      </c>
      <c r="C63" s="10">
        <v>4123</v>
      </c>
      <c r="D63" s="11">
        <v>26110</v>
      </c>
      <c r="E63" s="12">
        <f t="shared" si="0"/>
        <v>6.33276740237691</v>
      </c>
      <c r="F63" s="11">
        <v>32110</v>
      </c>
      <c r="G63" s="12">
        <f t="shared" si="1"/>
        <v>7.7880184331797233</v>
      </c>
      <c r="H63" s="11">
        <v>19825</v>
      </c>
      <c r="I63" s="11">
        <v>4417</v>
      </c>
      <c r="J63" s="11">
        <v>27042</v>
      </c>
      <c r="K63" s="13">
        <f t="shared" si="2"/>
        <v>6.5588163958282806</v>
      </c>
    </row>
  </sheetData>
  <sortState ref="A3:K63">
    <sortCondition ref="A3:A63"/>
  </sortState>
  <mergeCells count="1">
    <mergeCell ref="A1:K1"/>
  </mergeCells>
  <conditionalFormatting sqref="A3:K63">
    <cfRule type="expression" dxfId="3" priority="1">
      <formula>MOD(ROW(),2)=1</formula>
    </cfRule>
  </conditionalFormatting>
  <printOptions horizontalCentered="1"/>
  <pageMargins left="0.45" right="0.45" top="0.5" bottom="0.5" header="0.3" footer="0.3"/>
  <pageSetup orientation="landscape" r:id="rId1"/>
  <headerFooter>
    <oddFooter>&amp;R&amp;F&amp;A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workbookViewId="0">
      <selection activeCell="A14" sqref="A14"/>
    </sheetView>
  </sheetViews>
  <sheetFormatPr defaultRowHeight="15" x14ac:dyDescent="0.25"/>
  <cols>
    <col min="1" max="1" width="38.7109375" customWidth="1"/>
    <col min="2" max="2" width="15.85546875" customWidth="1"/>
    <col min="3" max="3" width="7.85546875" style="6" customWidth="1"/>
  </cols>
  <sheetData>
    <row r="1" spans="1:8" ht="15.75" x14ac:dyDescent="0.25">
      <c r="A1" s="16" t="s">
        <v>126</v>
      </c>
      <c r="B1" s="5"/>
      <c r="C1" s="15"/>
      <c r="D1" s="5"/>
    </row>
    <row r="2" spans="1:8" ht="54.75" x14ac:dyDescent="0.25">
      <c r="A2" s="1" t="s">
        <v>118</v>
      </c>
      <c r="B2" s="1" t="s">
        <v>0</v>
      </c>
      <c r="C2" s="2" t="s">
        <v>119</v>
      </c>
      <c r="D2" s="1" t="s">
        <v>134</v>
      </c>
      <c r="E2" s="1" t="s">
        <v>135</v>
      </c>
      <c r="F2" s="1" t="s">
        <v>136</v>
      </c>
      <c r="G2" s="1" t="s">
        <v>137</v>
      </c>
      <c r="H2" s="1" t="s">
        <v>138</v>
      </c>
    </row>
    <row r="3" spans="1:8" x14ac:dyDescent="0.25">
      <c r="A3" s="9" t="s">
        <v>1</v>
      </c>
      <c r="B3" s="9" t="s">
        <v>2</v>
      </c>
      <c r="C3" s="10">
        <v>2504</v>
      </c>
      <c r="D3" s="9">
        <v>0</v>
      </c>
      <c r="E3" s="9">
        <v>0.38</v>
      </c>
      <c r="F3" s="9">
        <v>0</v>
      </c>
      <c r="G3" s="9">
        <v>2</v>
      </c>
      <c r="H3" s="9" t="s">
        <v>132</v>
      </c>
    </row>
    <row r="4" spans="1:8" x14ac:dyDescent="0.25">
      <c r="A4" s="9" t="s">
        <v>100</v>
      </c>
      <c r="B4" s="9" t="s">
        <v>22</v>
      </c>
      <c r="C4" s="10">
        <v>4307</v>
      </c>
      <c r="D4" s="9">
        <v>0</v>
      </c>
      <c r="E4" s="9">
        <v>0.25</v>
      </c>
      <c r="F4" s="9">
        <v>0</v>
      </c>
      <c r="G4" s="9">
        <v>1</v>
      </c>
      <c r="H4" s="9" t="s">
        <v>132</v>
      </c>
    </row>
    <row r="5" spans="1:8" x14ac:dyDescent="0.25">
      <c r="A5" s="9" t="s">
        <v>23</v>
      </c>
      <c r="B5" s="9" t="s">
        <v>24</v>
      </c>
      <c r="C5" s="10">
        <v>2862</v>
      </c>
      <c r="D5" s="9">
        <v>0</v>
      </c>
      <c r="E5" s="9">
        <v>0.28000000000000003</v>
      </c>
      <c r="F5" s="9">
        <v>0</v>
      </c>
      <c r="G5" s="9">
        <v>2</v>
      </c>
      <c r="H5" s="9" t="s">
        <v>132</v>
      </c>
    </row>
    <row r="6" spans="1:8" x14ac:dyDescent="0.25">
      <c r="A6" s="9" t="s">
        <v>114</v>
      </c>
      <c r="B6" s="9" t="s">
        <v>115</v>
      </c>
      <c r="C6" s="10">
        <v>3176</v>
      </c>
      <c r="D6" s="9">
        <v>0</v>
      </c>
      <c r="E6" s="9">
        <v>0.7</v>
      </c>
      <c r="F6" s="9">
        <v>0.4</v>
      </c>
      <c r="G6" s="9">
        <v>2</v>
      </c>
      <c r="H6" s="9" t="s">
        <v>132</v>
      </c>
    </row>
    <row r="7" spans="1:8" x14ac:dyDescent="0.25">
      <c r="A7" s="9" t="s">
        <v>7</v>
      </c>
      <c r="B7" s="9" t="s">
        <v>8</v>
      </c>
      <c r="C7" s="10">
        <v>3973</v>
      </c>
      <c r="D7" s="9">
        <v>0</v>
      </c>
      <c r="E7" s="9">
        <v>0.75</v>
      </c>
      <c r="F7" s="9">
        <v>0.68</v>
      </c>
      <c r="G7" s="9">
        <v>3</v>
      </c>
      <c r="H7" s="9" t="s">
        <v>132</v>
      </c>
    </row>
    <row r="8" spans="1:8" x14ac:dyDescent="0.25">
      <c r="A8" s="9" t="s">
        <v>41</v>
      </c>
      <c r="B8" s="9" t="s">
        <v>40</v>
      </c>
      <c r="C8" s="10">
        <v>2762</v>
      </c>
      <c r="D8" s="9">
        <v>0</v>
      </c>
      <c r="E8" s="9">
        <v>0</v>
      </c>
      <c r="F8" s="9">
        <v>0</v>
      </c>
      <c r="G8" s="9">
        <v>0</v>
      </c>
      <c r="H8" s="9" t="s">
        <v>133</v>
      </c>
    </row>
    <row r="9" spans="1:8" x14ac:dyDescent="0.25">
      <c r="A9" s="9" t="s">
        <v>11</v>
      </c>
      <c r="B9" s="9" t="s">
        <v>12</v>
      </c>
      <c r="C9" s="10">
        <v>2891</v>
      </c>
      <c r="D9" s="9">
        <v>0</v>
      </c>
      <c r="E9" s="9">
        <v>0.55000000000000004</v>
      </c>
      <c r="F9" s="9">
        <v>0.05</v>
      </c>
      <c r="G9" s="9">
        <v>2</v>
      </c>
      <c r="H9" s="9" t="s">
        <v>132</v>
      </c>
    </row>
    <row r="10" spans="1:8" x14ac:dyDescent="0.25">
      <c r="A10" s="9" t="s">
        <v>98</v>
      </c>
      <c r="B10" s="9" t="s">
        <v>99</v>
      </c>
      <c r="C10" s="10">
        <v>2729</v>
      </c>
      <c r="D10" s="9">
        <v>0</v>
      </c>
      <c r="E10" s="9">
        <v>0.5</v>
      </c>
      <c r="F10" s="9">
        <v>0.35</v>
      </c>
      <c r="G10" s="9">
        <v>2</v>
      </c>
      <c r="H10" s="9" t="s">
        <v>132</v>
      </c>
    </row>
    <row r="11" spans="1:8" x14ac:dyDescent="0.25">
      <c r="A11" s="9" t="s">
        <v>150</v>
      </c>
      <c r="B11" s="9" t="s">
        <v>105</v>
      </c>
      <c r="C11" s="10">
        <v>3439</v>
      </c>
      <c r="D11" s="9">
        <v>0</v>
      </c>
      <c r="E11" s="9">
        <v>1.5</v>
      </c>
      <c r="F11" s="9">
        <v>0</v>
      </c>
      <c r="G11" s="9">
        <v>2</v>
      </c>
      <c r="H11" s="9" t="s">
        <v>132</v>
      </c>
    </row>
    <row r="12" spans="1:8" x14ac:dyDescent="0.25">
      <c r="A12" s="9" t="s">
        <v>15</v>
      </c>
      <c r="B12" s="9" t="s">
        <v>16</v>
      </c>
      <c r="C12" s="10">
        <v>3069</v>
      </c>
      <c r="D12" s="9">
        <v>0</v>
      </c>
      <c r="E12" s="9">
        <v>2.5</v>
      </c>
      <c r="F12" s="9">
        <v>1</v>
      </c>
      <c r="G12" s="9">
        <v>4</v>
      </c>
      <c r="H12" s="9" t="s">
        <v>132</v>
      </c>
    </row>
    <row r="13" spans="1:8" x14ac:dyDescent="0.25">
      <c r="A13" s="9" t="s">
        <v>17</v>
      </c>
      <c r="B13" s="9" t="s">
        <v>18</v>
      </c>
      <c r="C13" s="10">
        <v>4847</v>
      </c>
      <c r="D13" s="9">
        <v>1</v>
      </c>
      <c r="E13" s="9">
        <v>3</v>
      </c>
      <c r="F13" s="9">
        <v>7</v>
      </c>
      <c r="G13" s="9">
        <v>16</v>
      </c>
      <c r="H13" s="9" t="s">
        <v>132</v>
      </c>
    </row>
    <row r="14" spans="1:8" x14ac:dyDescent="0.25">
      <c r="A14" s="9" t="s">
        <v>112</v>
      </c>
      <c r="B14" s="9" t="s">
        <v>47</v>
      </c>
      <c r="C14" s="10">
        <v>3506</v>
      </c>
      <c r="D14" s="9">
        <v>0</v>
      </c>
      <c r="E14" s="9">
        <v>0.23</v>
      </c>
      <c r="F14" s="9">
        <v>7.0000000000000007E-2</v>
      </c>
      <c r="G14" s="9">
        <v>2</v>
      </c>
      <c r="H14" s="9" t="s">
        <v>132</v>
      </c>
    </row>
    <row r="15" spans="1:8" x14ac:dyDescent="0.25">
      <c r="A15" s="9" t="s">
        <v>82</v>
      </c>
      <c r="B15" s="9" t="s">
        <v>83</v>
      </c>
      <c r="C15" s="10">
        <v>2618</v>
      </c>
      <c r="D15" s="9">
        <v>0.5</v>
      </c>
      <c r="E15" s="9">
        <v>1.5</v>
      </c>
      <c r="F15" s="9">
        <v>0.3</v>
      </c>
      <c r="G15" s="9">
        <v>3</v>
      </c>
      <c r="H15" s="9" t="s">
        <v>132</v>
      </c>
    </row>
    <row r="16" spans="1:8" x14ac:dyDescent="0.25">
      <c r="A16" s="9" t="s">
        <v>60</v>
      </c>
      <c r="B16" s="9" t="s">
        <v>61</v>
      </c>
      <c r="C16" s="10">
        <v>4107</v>
      </c>
      <c r="D16" s="9">
        <v>0</v>
      </c>
      <c r="E16" s="9">
        <v>1.2</v>
      </c>
      <c r="F16" s="9">
        <v>0.5</v>
      </c>
      <c r="G16" s="9">
        <v>3</v>
      </c>
      <c r="H16" s="9" t="s">
        <v>132</v>
      </c>
    </row>
    <row r="17" spans="1:8" x14ac:dyDescent="0.25">
      <c r="A17" s="9" t="s">
        <v>113</v>
      </c>
      <c r="B17" s="9" t="s">
        <v>38</v>
      </c>
      <c r="C17" s="10">
        <v>4779</v>
      </c>
      <c r="D17" s="9">
        <v>0</v>
      </c>
      <c r="E17" s="9">
        <v>0.43</v>
      </c>
      <c r="F17" s="9">
        <v>0.43</v>
      </c>
      <c r="G17" s="9">
        <v>1</v>
      </c>
      <c r="H17" s="9" t="s">
        <v>132</v>
      </c>
    </row>
    <row r="18" spans="1:8" x14ac:dyDescent="0.25">
      <c r="A18" s="9" t="s">
        <v>66</v>
      </c>
      <c r="B18" s="9" t="s">
        <v>67</v>
      </c>
      <c r="C18" s="10">
        <v>4610</v>
      </c>
      <c r="D18" s="9">
        <v>0.9</v>
      </c>
      <c r="E18" s="9">
        <v>1.8</v>
      </c>
      <c r="F18" s="9">
        <v>1.95</v>
      </c>
      <c r="G18" s="9">
        <v>5</v>
      </c>
      <c r="H18" s="9" t="s">
        <v>132</v>
      </c>
    </row>
    <row r="19" spans="1:8" x14ac:dyDescent="0.25">
      <c r="A19" s="9" t="s">
        <v>50</v>
      </c>
      <c r="B19" s="9" t="s">
        <v>51</v>
      </c>
      <c r="C19" s="10">
        <v>3737</v>
      </c>
      <c r="D19" s="9">
        <v>0</v>
      </c>
      <c r="E19" s="9">
        <v>0.57999999999999996</v>
      </c>
      <c r="F19" s="9">
        <v>0.53</v>
      </c>
      <c r="G19" s="9">
        <v>3</v>
      </c>
      <c r="H19" s="9" t="s">
        <v>132</v>
      </c>
    </row>
    <row r="20" spans="1:8" x14ac:dyDescent="0.25">
      <c r="A20" s="9" t="s">
        <v>9</v>
      </c>
      <c r="B20" s="9" t="s">
        <v>10</v>
      </c>
      <c r="C20" s="10">
        <v>2676</v>
      </c>
      <c r="D20" s="9">
        <v>0</v>
      </c>
      <c r="E20" s="9">
        <v>0.15</v>
      </c>
      <c r="F20" s="9">
        <v>0</v>
      </c>
      <c r="G20" s="9">
        <v>1</v>
      </c>
      <c r="H20" s="9" t="s">
        <v>132</v>
      </c>
    </row>
    <row r="21" spans="1:8" x14ac:dyDescent="0.25">
      <c r="A21" s="9" t="s">
        <v>29</v>
      </c>
      <c r="B21" s="9" t="s">
        <v>30</v>
      </c>
      <c r="C21" s="10">
        <v>3431</v>
      </c>
      <c r="D21" s="9">
        <v>0</v>
      </c>
      <c r="E21" s="9">
        <v>0.8</v>
      </c>
      <c r="F21" s="9">
        <v>0.94</v>
      </c>
      <c r="G21" s="9">
        <v>6</v>
      </c>
      <c r="H21" s="9" t="s">
        <v>132</v>
      </c>
    </row>
    <row r="22" spans="1:8" x14ac:dyDescent="0.25">
      <c r="A22" s="9" t="s">
        <v>31</v>
      </c>
      <c r="B22" s="9" t="s">
        <v>32</v>
      </c>
      <c r="C22" s="10">
        <v>4065</v>
      </c>
      <c r="D22" s="9">
        <v>0</v>
      </c>
      <c r="E22" s="9">
        <v>0.69</v>
      </c>
      <c r="F22" s="9">
        <v>0.56999999999999995</v>
      </c>
      <c r="G22" s="9">
        <v>3</v>
      </c>
      <c r="H22" s="9" t="s">
        <v>132</v>
      </c>
    </row>
    <row r="23" spans="1:8" x14ac:dyDescent="0.25">
      <c r="A23" s="9" t="s">
        <v>33</v>
      </c>
      <c r="B23" s="9" t="s">
        <v>34</v>
      </c>
      <c r="C23" s="10">
        <v>3416</v>
      </c>
      <c r="D23" s="9">
        <v>0</v>
      </c>
      <c r="E23" s="9">
        <v>0.8</v>
      </c>
      <c r="F23" s="9">
        <v>0.8</v>
      </c>
      <c r="G23" s="9">
        <v>3</v>
      </c>
      <c r="H23" s="9" t="s">
        <v>132</v>
      </c>
    </row>
    <row r="24" spans="1:8" x14ac:dyDescent="0.25">
      <c r="A24" s="9" t="s">
        <v>35</v>
      </c>
      <c r="B24" s="9" t="s">
        <v>36</v>
      </c>
      <c r="C24" s="10">
        <v>4605</v>
      </c>
      <c r="D24" s="9">
        <v>0</v>
      </c>
      <c r="E24" s="9">
        <v>0.4</v>
      </c>
      <c r="F24" s="9">
        <v>0</v>
      </c>
      <c r="G24" s="9">
        <v>1</v>
      </c>
      <c r="H24" s="9" t="s">
        <v>132</v>
      </c>
    </row>
    <row r="25" spans="1:8" x14ac:dyDescent="0.25">
      <c r="A25" s="9" t="s">
        <v>39</v>
      </c>
      <c r="B25" s="9" t="s">
        <v>40</v>
      </c>
      <c r="C25" s="10">
        <v>2762</v>
      </c>
      <c r="D25" s="9">
        <v>0</v>
      </c>
      <c r="E25" s="9">
        <v>0.57999999999999996</v>
      </c>
      <c r="F25" s="9">
        <v>0.38</v>
      </c>
      <c r="G25" s="9">
        <v>2</v>
      </c>
      <c r="H25" s="9" t="s">
        <v>132</v>
      </c>
    </row>
    <row r="26" spans="1:8" x14ac:dyDescent="0.25">
      <c r="A26" s="9" t="s">
        <v>108</v>
      </c>
      <c r="B26" s="9" t="s">
        <v>109</v>
      </c>
      <c r="C26" s="10">
        <v>3392</v>
      </c>
      <c r="D26" s="9">
        <v>0</v>
      </c>
      <c r="E26" s="9">
        <v>0.53</v>
      </c>
      <c r="F26" s="9">
        <v>0.25</v>
      </c>
      <c r="G26" s="9">
        <v>2</v>
      </c>
      <c r="H26" s="9" t="s">
        <v>132</v>
      </c>
    </row>
    <row r="27" spans="1:8" x14ac:dyDescent="0.25">
      <c r="A27" s="9" t="s">
        <v>80</v>
      </c>
      <c r="B27" s="9" t="s">
        <v>81</v>
      </c>
      <c r="C27" s="10">
        <v>2592</v>
      </c>
      <c r="D27" s="9">
        <v>1.6</v>
      </c>
      <c r="E27" s="9">
        <v>1.6</v>
      </c>
      <c r="F27" s="9">
        <v>0.38</v>
      </c>
      <c r="G27" s="9">
        <v>3</v>
      </c>
      <c r="H27" s="9" t="s">
        <v>132</v>
      </c>
    </row>
    <row r="28" spans="1:8" x14ac:dyDescent="0.25">
      <c r="A28" s="9" t="s">
        <v>44</v>
      </c>
      <c r="B28" s="9" t="s">
        <v>45</v>
      </c>
      <c r="C28" s="10">
        <v>4832</v>
      </c>
      <c r="D28" s="9">
        <v>1</v>
      </c>
      <c r="E28" s="9">
        <v>1.69</v>
      </c>
      <c r="F28" s="9">
        <v>0.85</v>
      </c>
      <c r="G28" s="9">
        <v>4</v>
      </c>
      <c r="H28" s="9" t="s">
        <v>132</v>
      </c>
    </row>
    <row r="29" spans="1:8" x14ac:dyDescent="0.25">
      <c r="A29" s="9" t="s">
        <v>106</v>
      </c>
      <c r="B29" s="9" t="s">
        <v>107</v>
      </c>
      <c r="C29" s="10">
        <v>4353</v>
      </c>
      <c r="D29" s="9">
        <v>0</v>
      </c>
      <c r="E29" s="9">
        <v>0.83</v>
      </c>
      <c r="F29" s="9">
        <v>0.38</v>
      </c>
      <c r="G29" s="9">
        <v>5</v>
      </c>
      <c r="H29" s="9" t="s">
        <v>132</v>
      </c>
    </row>
    <row r="30" spans="1:8" x14ac:dyDescent="0.25">
      <c r="A30" s="9" t="s">
        <v>72</v>
      </c>
      <c r="B30" s="9" t="s">
        <v>73</v>
      </c>
      <c r="C30" s="10">
        <v>3395</v>
      </c>
      <c r="D30" s="9">
        <v>0</v>
      </c>
      <c r="E30" s="9">
        <v>0.33</v>
      </c>
      <c r="F30" s="9">
        <v>0</v>
      </c>
      <c r="G30" s="9">
        <v>1</v>
      </c>
      <c r="H30" s="9" t="s">
        <v>132</v>
      </c>
    </row>
    <row r="31" spans="1:8" x14ac:dyDescent="0.25">
      <c r="A31" s="9" t="s">
        <v>116</v>
      </c>
      <c r="B31" s="9" t="s">
        <v>117</v>
      </c>
      <c r="C31" s="10">
        <v>2903</v>
      </c>
      <c r="D31" s="9"/>
      <c r="E31" s="9"/>
      <c r="F31" s="9"/>
      <c r="G31" s="9"/>
      <c r="H31" s="9" t="s">
        <v>133</v>
      </c>
    </row>
    <row r="32" spans="1:8" x14ac:dyDescent="0.25">
      <c r="A32" s="9" t="s">
        <v>103</v>
      </c>
      <c r="B32" s="9" t="s">
        <v>104</v>
      </c>
      <c r="C32" s="10">
        <v>2913</v>
      </c>
      <c r="D32" s="9">
        <v>0</v>
      </c>
      <c r="E32" s="9">
        <v>1.1000000000000001</v>
      </c>
      <c r="F32" s="9">
        <v>0.2</v>
      </c>
      <c r="G32" s="9">
        <v>3</v>
      </c>
      <c r="H32" s="9" t="s">
        <v>132</v>
      </c>
    </row>
    <row r="33" spans="1:8" x14ac:dyDescent="0.25">
      <c r="A33" s="9" t="s">
        <v>46</v>
      </c>
      <c r="B33" s="9" t="s">
        <v>47</v>
      </c>
      <c r="C33" s="10">
        <v>3506</v>
      </c>
      <c r="D33" s="9">
        <v>1</v>
      </c>
      <c r="E33" s="9">
        <v>2</v>
      </c>
      <c r="F33" s="9">
        <v>2.5</v>
      </c>
      <c r="G33" s="9">
        <v>10</v>
      </c>
      <c r="H33" s="9" t="s">
        <v>132</v>
      </c>
    </row>
    <row r="34" spans="1:8" x14ac:dyDescent="0.25">
      <c r="A34" s="9" t="s">
        <v>25</v>
      </c>
      <c r="B34" s="9" t="s">
        <v>26</v>
      </c>
      <c r="C34" s="10">
        <v>4054</v>
      </c>
      <c r="D34" s="9">
        <v>0</v>
      </c>
      <c r="E34" s="9">
        <v>1</v>
      </c>
      <c r="F34" s="9">
        <v>1.5</v>
      </c>
      <c r="G34" s="9">
        <v>6</v>
      </c>
      <c r="H34" s="9" t="s">
        <v>132</v>
      </c>
    </row>
    <row r="35" spans="1:8" x14ac:dyDescent="0.25">
      <c r="A35" s="9" t="s">
        <v>54</v>
      </c>
      <c r="B35" s="9" t="s">
        <v>55</v>
      </c>
      <c r="C35" s="10">
        <v>3974</v>
      </c>
      <c r="D35" s="9"/>
      <c r="E35" s="9"/>
      <c r="F35" s="9"/>
      <c r="G35" s="9"/>
      <c r="H35" s="9" t="s">
        <v>132</v>
      </c>
    </row>
    <row r="36" spans="1:8" x14ac:dyDescent="0.25">
      <c r="A36" s="9" t="s">
        <v>56</v>
      </c>
      <c r="B36" s="9" t="s">
        <v>57</v>
      </c>
      <c r="C36" s="10">
        <v>3017</v>
      </c>
      <c r="D36" s="9">
        <v>0</v>
      </c>
      <c r="E36" s="9">
        <v>0.45</v>
      </c>
      <c r="F36" s="9">
        <v>0.12</v>
      </c>
      <c r="G36" s="9">
        <v>2</v>
      </c>
      <c r="H36" s="9" t="s">
        <v>132</v>
      </c>
    </row>
    <row r="37" spans="1:8" x14ac:dyDescent="0.25">
      <c r="A37" s="9" t="s">
        <v>101</v>
      </c>
      <c r="B37" s="9" t="s">
        <v>102</v>
      </c>
      <c r="C37" s="10">
        <v>2643</v>
      </c>
      <c r="D37" s="9">
        <v>0</v>
      </c>
      <c r="E37" s="9">
        <v>0.85</v>
      </c>
      <c r="F37" s="9">
        <v>0.1</v>
      </c>
      <c r="G37" s="9">
        <v>2</v>
      </c>
      <c r="H37" s="9" t="s">
        <v>132</v>
      </c>
    </row>
    <row r="38" spans="1:8" x14ac:dyDescent="0.25">
      <c r="A38" s="9" t="s">
        <v>58</v>
      </c>
      <c r="B38" s="9" t="s">
        <v>59</v>
      </c>
      <c r="C38" s="10">
        <v>4447</v>
      </c>
      <c r="D38" s="9">
        <v>1</v>
      </c>
      <c r="E38" s="9">
        <v>2</v>
      </c>
      <c r="F38" s="9">
        <v>0.8</v>
      </c>
      <c r="G38" s="9">
        <v>6</v>
      </c>
      <c r="H38" s="9" t="s">
        <v>132</v>
      </c>
    </row>
    <row r="39" spans="1:8" x14ac:dyDescent="0.25">
      <c r="A39" s="9" t="s">
        <v>62</v>
      </c>
      <c r="B39" s="9" t="s">
        <v>63</v>
      </c>
      <c r="C39" s="10">
        <v>3910</v>
      </c>
      <c r="D39" s="9">
        <v>0</v>
      </c>
      <c r="E39" s="9">
        <v>1.73</v>
      </c>
      <c r="F39" s="9">
        <v>0.68</v>
      </c>
      <c r="G39" s="9">
        <v>6</v>
      </c>
      <c r="H39" s="9" t="s">
        <v>132</v>
      </c>
    </row>
    <row r="40" spans="1:8" x14ac:dyDescent="0.25">
      <c r="A40" s="9" t="s">
        <v>64</v>
      </c>
      <c r="B40" s="9" t="s">
        <v>65</v>
      </c>
      <c r="C40" s="10">
        <v>3354</v>
      </c>
      <c r="D40" s="9">
        <v>0</v>
      </c>
      <c r="E40" s="9">
        <v>0.5</v>
      </c>
      <c r="F40" s="9">
        <v>0</v>
      </c>
      <c r="G40" s="9">
        <v>1</v>
      </c>
      <c r="H40" s="9" t="s">
        <v>132</v>
      </c>
    </row>
    <row r="41" spans="1:8" x14ac:dyDescent="0.25">
      <c r="A41" s="9" t="s">
        <v>68</v>
      </c>
      <c r="B41" s="9" t="s">
        <v>69</v>
      </c>
      <c r="C41" s="10">
        <v>4979</v>
      </c>
      <c r="D41" s="9">
        <v>2.6</v>
      </c>
      <c r="E41" s="9">
        <v>3.5</v>
      </c>
      <c r="F41" s="9">
        <v>1.25</v>
      </c>
      <c r="G41" s="9">
        <v>7</v>
      </c>
      <c r="H41" s="9" t="s">
        <v>132</v>
      </c>
    </row>
    <row r="42" spans="1:8" x14ac:dyDescent="0.25">
      <c r="A42" s="9" t="s">
        <v>70</v>
      </c>
      <c r="B42" s="9" t="s">
        <v>71</v>
      </c>
      <c r="C42" s="10">
        <v>3717</v>
      </c>
      <c r="D42" s="9">
        <v>1</v>
      </c>
      <c r="E42" s="9">
        <v>1</v>
      </c>
      <c r="F42" s="9">
        <v>0.25</v>
      </c>
      <c r="G42" s="9">
        <v>2</v>
      </c>
      <c r="H42" s="9" t="s">
        <v>132</v>
      </c>
    </row>
    <row r="43" spans="1:8" x14ac:dyDescent="0.25">
      <c r="A43" s="9" t="s">
        <v>37</v>
      </c>
      <c r="B43" s="9" t="s">
        <v>38</v>
      </c>
      <c r="C43" s="10">
        <v>4779</v>
      </c>
      <c r="D43" s="9">
        <v>0</v>
      </c>
      <c r="E43" s="9">
        <v>0.5</v>
      </c>
      <c r="F43" s="9">
        <v>0.4</v>
      </c>
      <c r="G43" s="9">
        <v>3</v>
      </c>
      <c r="H43" s="9" t="s">
        <v>132</v>
      </c>
    </row>
    <row r="44" spans="1:8" x14ac:dyDescent="0.25">
      <c r="A44" s="9" t="s">
        <v>3</v>
      </c>
      <c r="B44" s="9" t="s">
        <v>4</v>
      </c>
      <c r="C44" s="10">
        <v>3057</v>
      </c>
      <c r="D44" s="9">
        <v>0.75</v>
      </c>
      <c r="E44" s="9">
        <v>1.3</v>
      </c>
      <c r="F44" s="9">
        <v>0.2</v>
      </c>
      <c r="G44" s="9">
        <v>3</v>
      </c>
      <c r="H44" s="9" t="s">
        <v>132</v>
      </c>
    </row>
    <row r="45" spans="1:8" x14ac:dyDescent="0.25">
      <c r="A45" s="9" t="s">
        <v>74</v>
      </c>
      <c r="B45" s="9" t="s">
        <v>75</v>
      </c>
      <c r="C45" s="10">
        <v>4174</v>
      </c>
      <c r="D45" s="9">
        <v>2</v>
      </c>
      <c r="E45" s="9">
        <v>2</v>
      </c>
      <c r="F45" s="9">
        <v>0.75</v>
      </c>
      <c r="G45" s="9">
        <v>4</v>
      </c>
      <c r="H45" s="9" t="s">
        <v>132</v>
      </c>
    </row>
    <row r="46" spans="1:8" x14ac:dyDescent="0.25">
      <c r="A46" s="9" t="s">
        <v>96</v>
      </c>
      <c r="B46" s="9" t="s">
        <v>97</v>
      </c>
      <c r="C46" s="10">
        <v>4457</v>
      </c>
      <c r="D46" s="9">
        <v>0</v>
      </c>
      <c r="E46" s="9">
        <v>0.8</v>
      </c>
      <c r="F46" s="9">
        <v>0.63</v>
      </c>
      <c r="G46" s="9">
        <v>2</v>
      </c>
      <c r="H46" s="9" t="s">
        <v>132</v>
      </c>
    </row>
    <row r="47" spans="1:8" x14ac:dyDescent="0.25">
      <c r="A47" s="9" t="s">
        <v>76</v>
      </c>
      <c r="B47" s="9" t="s">
        <v>77</v>
      </c>
      <c r="C47" s="10">
        <v>2575</v>
      </c>
      <c r="D47" s="9">
        <v>0.5</v>
      </c>
      <c r="E47" s="9">
        <v>0.5</v>
      </c>
      <c r="F47" s="9">
        <v>0</v>
      </c>
      <c r="G47" s="9">
        <v>1</v>
      </c>
      <c r="H47" s="9" t="s">
        <v>132</v>
      </c>
    </row>
    <row r="48" spans="1:8" x14ac:dyDescent="0.25">
      <c r="A48" s="9" t="s">
        <v>48</v>
      </c>
      <c r="B48" s="9" t="s">
        <v>49</v>
      </c>
      <c r="C48" s="10">
        <v>2578</v>
      </c>
      <c r="D48" s="9">
        <v>0</v>
      </c>
      <c r="E48" s="9">
        <v>0.8</v>
      </c>
      <c r="F48" s="9">
        <v>0.75</v>
      </c>
      <c r="G48" s="9">
        <v>2</v>
      </c>
      <c r="H48" s="9" t="s">
        <v>132</v>
      </c>
    </row>
    <row r="49" spans="1:8" x14ac:dyDescent="0.25">
      <c r="A49" s="9" t="s">
        <v>78</v>
      </c>
      <c r="B49" s="9" t="s">
        <v>79</v>
      </c>
      <c r="C49" s="10">
        <v>3317</v>
      </c>
      <c r="D49" s="9">
        <v>0</v>
      </c>
      <c r="E49" s="9">
        <v>3.5</v>
      </c>
      <c r="F49" s="9">
        <v>0.6</v>
      </c>
      <c r="G49" s="9">
        <v>9</v>
      </c>
      <c r="H49" s="9" t="s">
        <v>132</v>
      </c>
    </row>
    <row r="50" spans="1:8" x14ac:dyDescent="0.25">
      <c r="A50" s="9" t="s">
        <v>42</v>
      </c>
      <c r="B50" s="9" t="s">
        <v>43</v>
      </c>
      <c r="C50" s="10">
        <v>4333</v>
      </c>
      <c r="D50" s="9">
        <v>0</v>
      </c>
      <c r="E50" s="9">
        <v>0.65</v>
      </c>
      <c r="F50" s="9">
        <v>0</v>
      </c>
      <c r="G50" s="9">
        <v>1</v>
      </c>
      <c r="H50" s="9" t="s">
        <v>132</v>
      </c>
    </row>
    <row r="51" spans="1:8" x14ac:dyDescent="0.25">
      <c r="A51" s="9" t="s">
        <v>84</v>
      </c>
      <c r="B51" s="9" t="s">
        <v>85</v>
      </c>
      <c r="C51" s="10">
        <v>2677</v>
      </c>
      <c r="D51" s="9"/>
      <c r="E51" s="9"/>
      <c r="F51" s="9"/>
      <c r="G51" s="9"/>
      <c r="H51" s="9" t="s">
        <v>132</v>
      </c>
    </row>
    <row r="52" spans="1:8" x14ac:dyDescent="0.25">
      <c r="A52" s="9" t="s">
        <v>19</v>
      </c>
      <c r="B52" s="9" t="s">
        <v>20</v>
      </c>
      <c r="C52" s="10">
        <v>2801</v>
      </c>
      <c r="D52" s="9">
        <v>0</v>
      </c>
      <c r="E52" s="9">
        <v>0.53</v>
      </c>
      <c r="F52" s="9">
        <v>0</v>
      </c>
      <c r="G52" s="9">
        <v>1</v>
      </c>
      <c r="H52" s="9" t="s">
        <v>132</v>
      </c>
    </row>
    <row r="53" spans="1:8" x14ac:dyDescent="0.25">
      <c r="A53" s="9" t="s">
        <v>21</v>
      </c>
      <c r="B53" s="9" t="s">
        <v>22</v>
      </c>
      <c r="C53" s="10">
        <v>4307</v>
      </c>
      <c r="D53" s="9">
        <v>0</v>
      </c>
      <c r="E53" s="9">
        <v>0</v>
      </c>
      <c r="F53" s="9">
        <v>0</v>
      </c>
      <c r="G53" s="9">
        <v>0</v>
      </c>
      <c r="H53" s="9" t="s">
        <v>133</v>
      </c>
    </row>
    <row r="54" spans="1:8" x14ac:dyDescent="0.25">
      <c r="A54" s="9" t="s">
        <v>5</v>
      </c>
      <c r="B54" s="9" t="s">
        <v>6</v>
      </c>
      <c r="C54" s="10">
        <v>3448</v>
      </c>
      <c r="D54" s="9">
        <v>0</v>
      </c>
      <c r="E54" s="9">
        <v>0</v>
      </c>
      <c r="F54" s="9">
        <v>0</v>
      </c>
      <c r="G54" s="9">
        <v>0</v>
      </c>
      <c r="H54" s="9" t="s">
        <v>133</v>
      </c>
    </row>
    <row r="55" spans="1:8" x14ac:dyDescent="0.25">
      <c r="A55" s="9" t="s">
        <v>86</v>
      </c>
      <c r="B55" s="9" t="s">
        <v>87</v>
      </c>
      <c r="C55" s="10">
        <v>2776</v>
      </c>
      <c r="D55" s="9">
        <v>0</v>
      </c>
      <c r="E55" s="9">
        <v>1.75</v>
      </c>
      <c r="F55" s="9">
        <v>0.5</v>
      </c>
      <c r="G55" s="9">
        <v>5</v>
      </c>
      <c r="H55" s="9" t="s">
        <v>132</v>
      </c>
    </row>
    <row r="56" spans="1:8" x14ac:dyDescent="0.25">
      <c r="A56" s="9" t="s">
        <v>27</v>
      </c>
      <c r="B56" s="9" t="s">
        <v>28</v>
      </c>
      <c r="C56" s="10">
        <v>4135</v>
      </c>
      <c r="D56" s="9">
        <v>0.95</v>
      </c>
      <c r="E56" s="9">
        <v>0.95</v>
      </c>
      <c r="F56" s="9">
        <v>2.6</v>
      </c>
      <c r="G56" s="9">
        <v>5</v>
      </c>
      <c r="H56" s="9" t="s">
        <v>132</v>
      </c>
    </row>
    <row r="57" spans="1:8" x14ac:dyDescent="0.25">
      <c r="A57" s="9" t="s">
        <v>52</v>
      </c>
      <c r="B57" s="9" t="s">
        <v>53</v>
      </c>
      <c r="C57" s="10">
        <v>3167</v>
      </c>
      <c r="D57" s="9">
        <v>0</v>
      </c>
      <c r="E57" s="9">
        <v>1.4</v>
      </c>
      <c r="F57" s="9">
        <v>0.75</v>
      </c>
      <c r="G57" s="9">
        <v>5</v>
      </c>
      <c r="H57" s="9" t="s">
        <v>132</v>
      </c>
    </row>
    <row r="58" spans="1:8" x14ac:dyDescent="0.25">
      <c r="A58" s="9" t="s">
        <v>88</v>
      </c>
      <c r="B58" s="9" t="s">
        <v>89</v>
      </c>
      <c r="C58" s="10">
        <v>4371</v>
      </c>
      <c r="D58" s="9">
        <v>0.57999999999999996</v>
      </c>
      <c r="E58" s="9">
        <v>0.57999999999999996</v>
      </c>
      <c r="F58" s="9">
        <v>0.5</v>
      </c>
      <c r="G58" s="9">
        <v>2</v>
      </c>
      <c r="H58" s="9" t="s">
        <v>132</v>
      </c>
    </row>
    <row r="59" spans="1:8" x14ac:dyDescent="0.25">
      <c r="A59" s="9" t="s">
        <v>110</v>
      </c>
      <c r="B59" s="9" t="s">
        <v>111</v>
      </c>
      <c r="C59" s="10">
        <v>4726</v>
      </c>
      <c r="D59" s="9">
        <v>0</v>
      </c>
      <c r="E59" s="9">
        <v>0.3</v>
      </c>
      <c r="F59" s="9">
        <v>0.37</v>
      </c>
      <c r="G59" s="9">
        <v>3</v>
      </c>
      <c r="H59" s="9" t="s">
        <v>132</v>
      </c>
    </row>
    <row r="60" spans="1:8" x14ac:dyDescent="0.25">
      <c r="A60" s="9" t="s">
        <v>90</v>
      </c>
      <c r="B60" s="9" t="s">
        <v>91</v>
      </c>
      <c r="C60" s="10">
        <v>3084</v>
      </c>
      <c r="D60" s="9">
        <v>0</v>
      </c>
      <c r="E60" s="9">
        <v>0.48</v>
      </c>
      <c r="F60" s="9">
        <v>0.47</v>
      </c>
      <c r="G60" s="9">
        <v>1</v>
      </c>
      <c r="H60" s="9" t="s">
        <v>132</v>
      </c>
    </row>
    <row r="61" spans="1:8" x14ac:dyDescent="0.25">
      <c r="A61" s="9" t="s">
        <v>92</v>
      </c>
      <c r="B61" s="9" t="s">
        <v>93</v>
      </c>
      <c r="C61" s="10">
        <v>4076</v>
      </c>
      <c r="D61" s="9">
        <v>0.83</v>
      </c>
      <c r="E61" s="9">
        <v>1.65</v>
      </c>
      <c r="F61" s="9">
        <v>1.21</v>
      </c>
      <c r="G61" s="9">
        <v>7</v>
      </c>
      <c r="H61" s="9" t="s">
        <v>132</v>
      </c>
    </row>
    <row r="62" spans="1:8" x14ac:dyDescent="0.25">
      <c r="A62" s="9" t="s">
        <v>94</v>
      </c>
      <c r="B62" s="9" t="s">
        <v>95</v>
      </c>
      <c r="C62" s="10">
        <v>3765</v>
      </c>
      <c r="D62" s="9">
        <v>0</v>
      </c>
      <c r="E62" s="9">
        <v>0.63</v>
      </c>
      <c r="F62" s="9">
        <v>0</v>
      </c>
      <c r="G62" s="9">
        <v>1</v>
      </c>
      <c r="H62" s="9" t="s">
        <v>132</v>
      </c>
    </row>
    <row r="63" spans="1:8" x14ac:dyDescent="0.25">
      <c r="A63" s="9" t="s">
        <v>13</v>
      </c>
      <c r="B63" s="9" t="s">
        <v>14</v>
      </c>
      <c r="C63" s="10">
        <v>4123</v>
      </c>
      <c r="D63" s="9">
        <v>0</v>
      </c>
      <c r="E63" s="9">
        <v>0.55000000000000004</v>
      </c>
      <c r="F63" s="9">
        <v>0.2</v>
      </c>
      <c r="G63" s="9">
        <v>2</v>
      </c>
      <c r="H63" s="9" t="s">
        <v>132</v>
      </c>
    </row>
  </sheetData>
  <conditionalFormatting sqref="A3:H63">
    <cfRule type="expression" dxfId="2" priority="1">
      <formula>MOD(ROW(),2)=1</formula>
    </cfRule>
  </conditionalFormatting>
  <printOptions horizontalCentered="1"/>
  <pageMargins left="0.45" right="0.45" top="0.5" bottom="0.5" header="0.3" footer="0.3"/>
  <pageSetup orientation="landscape" r:id="rId1"/>
  <headerFooter>
    <oddFooter>&amp;R&amp;F&amp;A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workbookViewId="0">
      <selection activeCell="B22" sqref="B22"/>
    </sheetView>
  </sheetViews>
  <sheetFormatPr defaultRowHeight="15" x14ac:dyDescent="0.25"/>
  <cols>
    <col min="1" max="1" width="31.28515625" customWidth="1"/>
    <col min="2" max="2" width="14.85546875" customWidth="1"/>
    <col min="3" max="3" width="6.140625" style="6" customWidth="1"/>
    <col min="4" max="4" width="9.140625" style="6" customWidth="1"/>
    <col min="5" max="5" width="8.7109375" style="6" customWidth="1"/>
    <col min="6" max="6" width="7.42578125" style="6" customWidth="1"/>
    <col min="7" max="7" width="7.5703125" style="6" customWidth="1"/>
    <col min="8" max="8" width="5.140625" style="6" customWidth="1"/>
    <col min="9" max="9" width="7.5703125" style="6" customWidth="1"/>
    <col min="10" max="10" width="8" style="6" customWidth="1"/>
    <col min="11" max="11" width="7.7109375" style="6" customWidth="1"/>
    <col min="12" max="12" width="7.28515625" style="6" customWidth="1"/>
    <col min="13" max="13" width="7.85546875" style="6" customWidth="1"/>
  </cols>
  <sheetData>
    <row r="1" spans="1:13" ht="15.75" x14ac:dyDescent="0.25">
      <c r="A1" s="16" t="s">
        <v>125</v>
      </c>
      <c r="B1" s="5"/>
      <c r="C1" s="15"/>
      <c r="D1" s="15"/>
    </row>
    <row r="2" spans="1:13" ht="63.75" x14ac:dyDescent="0.25">
      <c r="A2" s="1" t="s">
        <v>118</v>
      </c>
      <c r="B2" s="1" t="s">
        <v>0</v>
      </c>
      <c r="C2" s="2" t="s">
        <v>119</v>
      </c>
      <c r="D2" s="17" t="s">
        <v>140</v>
      </c>
      <c r="E2" s="17" t="s">
        <v>151</v>
      </c>
      <c r="F2" s="17" t="s">
        <v>141</v>
      </c>
      <c r="G2" s="17" t="s">
        <v>142</v>
      </c>
      <c r="H2" s="17" t="s">
        <v>143</v>
      </c>
      <c r="I2" s="17" t="s">
        <v>144</v>
      </c>
      <c r="J2" s="2" t="s">
        <v>145</v>
      </c>
      <c r="K2" s="18" t="s">
        <v>146</v>
      </c>
      <c r="L2" s="2" t="s">
        <v>147</v>
      </c>
      <c r="M2" s="2" t="s">
        <v>148</v>
      </c>
    </row>
    <row r="3" spans="1:13" x14ac:dyDescent="0.25">
      <c r="A3" s="9" t="s">
        <v>1</v>
      </c>
      <c r="B3" s="9" t="s">
        <v>2</v>
      </c>
      <c r="C3" s="10">
        <v>2504</v>
      </c>
      <c r="D3" s="10">
        <v>30</v>
      </c>
      <c r="E3" s="10">
        <v>125</v>
      </c>
      <c r="F3" s="10">
        <v>1</v>
      </c>
      <c r="G3" s="10">
        <v>30</v>
      </c>
      <c r="H3" s="10">
        <v>1</v>
      </c>
      <c r="I3" s="10">
        <v>30</v>
      </c>
      <c r="J3" s="10">
        <v>1786</v>
      </c>
      <c r="K3" s="10">
        <v>253</v>
      </c>
      <c r="L3" s="10">
        <v>33</v>
      </c>
      <c r="M3" s="10">
        <v>0</v>
      </c>
    </row>
    <row r="4" spans="1:13" x14ac:dyDescent="0.25">
      <c r="A4" s="9" t="s">
        <v>149</v>
      </c>
      <c r="B4" s="9" t="s">
        <v>22</v>
      </c>
      <c r="C4" s="10">
        <v>4307</v>
      </c>
      <c r="D4" s="10">
        <v>0</v>
      </c>
      <c r="E4" s="10">
        <v>0</v>
      </c>
      <c r="F4" s="10">
        <v>1</v>
      </c>
      <c r="G4" s="10">
        <v>10</v>
      </c>
      <c r="H4" s="10">
        <v>1</v>
      </c>
      <c r="I4" s="10">
        <v>26</v>
      </c>
      <c r="J4" s="10">
        <v>1704</v>
      </c>
      <c r="K4" s="10">
        <v>118</v>
      </c>
      <c r="L4" s="10">
        <v>59</v>
      </c>
      <c r="M4" s="10">
        <v>0</v>
      </c>
    </row>
    <row r="5" spans="1:13" x14ac:dyDescent="0.25">
      <c r="A5" s="9" t="s">
        <v>23</v>
      </c>
      <c r="B5" s="9" t="s">
        <v>24</v>
      </c>
      <c r="C5" s="10">
        <v>2862</v>
      </c>
      <c r="D5" s="10">
        <v>1</v>
      </c>
      <c r="E5" s="10">
        <v>53</v>
      </c>
      <c r="F5" s="10">
        <v>0</v>
      </c>
      <c r="G5" s="10">
        <v>0</v>
      </c>
      <c r="H5" s="10">
        <v>0</v>
      </c>
      <c r="I5" s="10">
        <v>0</v>
      </c>
      <c r="J5" s="10">
        <v>539</v>
      </c>
      <c r="K5" s="10">
        <v>232</v>
      </c>
      <c r="L5" s="10">
        <v>0</v>
      </c>
      <c r="M5" s="10">
        <v>0</v>
      </c>
    </row>
    <row r="6" spans="1:13" x14ac:dyDescent="0.25">
      <c r="A6" s="9" t="s">
        <v>114</v>
      </c>
      <c r="B6" s="9" t="s">
        <v>115</v>
      </c>
      <c r="C6" s="10">
        <v>3176</v>
      </c>
      <c r="D6" s="10">
        <v>53</v>
      </c>
      <c r="E6" s="10">
        <v>1020</v>
      </c>
      <c r="F6" s="10">
        <v>0</v>
      </c>
      <c r="G6" s="10">
        <v>0</v>
      </c>
      <c r="H6" s="10">
        <v>12</v>
      </c>
      <c r="I6" s="10">
        <v>65</v>
      </c>
      <c r="J6" s="10">
        <v>7124</v>
      </c>
      <c r="K6" s="10">
        <v>559</v>
      </c>
      <c r="L6" s="10">
        <v>234</v>
      </c>
      <c r="M6" s="10">
        <v>1</v>
      </c>
    </row>
    <row r="7" spans="1:13" x14ac:dyDescent="0.25">
      <c r="A7" s="9" t="s">
        <v>7</v>
      </c>
      <c r="B7" s="9" t="s">
        <v>8</v>
      </c>
      <c r="C7" s="10">
        <v>3973</v>
      </c>
      <c r="D7" s="10">
        <v>40</v>
      </c>
      <c r="E7" s="10">
        <v>225</v>
      </c>
      <c r="F7" s="10">
        <v>0</v>
      </c>
      <c r="G7" s="10">
        <v>0</v>
      </c>
      <c r="H7" s="10">
        <v>0</v>
      </c>
      <c r="I7" s="10">
        <v>0</v>
      </c>
      <c r="J7" s="10">
        <v>23000</v>
      </c>
      <c r="K7" s="10">
        <v>900</v>
      </c>
      <c r="L7" s="10">
        <v>301</v>
      </c>
      <c r="M7" s="10">
        <v>26</v>
      </c>
    </row>
    <row r="8" spans="1:13" x14ac:dyDescent="0.25">
      <c r="A8" s="9" t="s">
        <v>41</v>
      </c>
      <c r="B8" s="9" t="s">
        <v>40</v>
      </c>
      <c r="C8" s="10">
        <v>2762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596</v>
      </c>
      <c r="K8" s="10">
        <v>20</v>
      </c>
      <c r="L8" s="10">
        <v>0</v>
      </c>
      <c r="M8" s="10">
        <v>0</v>
      </c>
    </row>
    <row r="9" spans="1:13" x14ac:dyDescent="0.25">
      <c r="A9" s="9" t="s">
        <v>11</v>
      </c>
      <c r="B9" s="9" t="s">
        <v>12</v>
      </c>
      <c r="C9" s="10">
        <v>2891</v>
      </c>
      <c r="D9" s="10">
        <v>63</v>
      </c>
      <c r="E9" s="10">
        <v>750</v>
      </c>
      <c r="F9" s="10">
        <v>6</v>
      </c>
      <c r="G9" s="10">
        <v>40</v>
      </c>
      <c r="H9" s="10">
        <v>35</v>
      </c>
      <c r="I9" s="10">
        <v>300</v>
      </c>
      <c r="J9" s="10">
        <v>3850</v>
      </c>
      <c r="K9" s="10">
        <v>260</v>
      </c>
      <c r="L9" s="10">
        <v>36</v>
      </c>
      <c r="M9" s="10">
        <v>0</v>
      </c>
    </row>
    <row r="10" spans="1:13" x14ac:dyDescent="0.25">
      <c r="A10" s="9" t="s">
        <v>98</v>
      </c>
      <c r="B10" s="9" t="s">
        <v>99</v>
      </c>
      <c r="C10" s="10">
        <v>2729</v>
      </c>
      <c r="D10" s="10">
        <v>104</v>
      </c>
      <c r="E10" s="10">
        <v>740</v>
      </c>
      <c r="F10" s="10">
        <v>2</v>
      </c>
      <c r="G10" s="10">
        <v>80</v>
      </c>
      <c r="H10" s="10">
        <v>8</v>
      </c>
      <c r="I10" s="10">
        <v>300</v>
      </c>
      <c r="J10" s="10">
        <v>10897</v>
      </c>
      <c r="K10" s="10">
        <v>450</v>
      </c>
      <c r="L10" s="10">
        <v>110</v>
      </c>
      <c r="M10" s="10">
        <v>10</v>
      </c>
    </row>
    <row r="11" spans="1:13" x14ac:dyDescent="0.25">
      <c r="A11" s="9" t="s">
        <v>150</v>
      </c>
      <c r="B11" s="9" t="s">
        <v>105</v>
      </c>
      <c r="C11" s="10">
        <v>3439</v>
      </c>
      <c r="D11" s="10">
        <v>11</v>
      </c>
      <c r="E11" s="10">
        <v>233</v>
      </c>
      <c r="F11" s="10">
        <v>0</v>
      </c>
      <c r="G11" s="10">
        <v>0</v>
      </c>
      <c r="H11" s="10">
        <v>46</v>
      </c>
      <c r="I11" s="10">
        <v>260</v>
      </c>
      <c r="J11" s="10">
        <v>6296</v>
      </c>
      <c r="K11" s="10">
        <v>27</v>
      </c>
      <c r="L11" s="10">
        <v>54</v>
      </c>
      <c r="M11" s="10">
        <v>0</v>
      </c>
    </row>
    <row r="12" spans="1:13" x14ac:dyDescent="0.25">
      <c r="A12" s="9" t="s">
        <v>15</v>
      </c>
      <c r="B12" s="9" t="s">
        <v>16</v>
      </c>
      <c r="C12" s="10">
        <v>3069</v>
      </c>
      <c r="D12" s="10">
        <v>68</v>
      </c>
      <c r="E12" s="10">
        <v>1453</v>
      </c>
      <c r="F12" s="10">
        <v>5</v>
      </c>
      <c r="G12" s="10">
        <v>25</v>
      </c>
      <c r="H12" s="10">
        <v>18</v>
      </c>
      <c r="I12" s="10">
        <v>220</v>
      </c>
      <c r="J12" s="10">
        <v>19253</v>
      </c>
      <c r="K12" s="10">
        <v>1560</v>
      </c>
      <c r="L12" s="10">
        <v>4180</v>
      </c>
      <c r="M12" s="10">
        <v>4261</v>
      </c>
    </row>
    <row r="13" spans="1:13" x14ac:dyDescent="0.25">
      <c r="A13" s="9" t="s">
        <v>17</v>
      </c>
      <c r="B13" s="9" t="s">
        <v>18</v>
      </c>
      <c r="C13" s="10">
        <v>4847</v>
      </c>
      <c r="D13" s="10">
        <v>331</v>
      </c>
      <c r="E13" s="10">
        <v>7045</v>
      </c>
      <c r="F13" s="10">
        <v>14</v>
      </c>
      <c r="G13" s="10">
        <v>86</v>
      </c>
      <c r="H13" s="10">
        <v>278</v>
      </c>
      <c r="I13" s="10">
        <v>14037</v>
      </c>
      <c r="J13" s="10">
        <v>196300</v>
      </c>
      <c r="K13" s="10">
        <v>10984</v>
      </c>
      <c r="L13" s="10">
        <v>11876</v>
      </c>
      <c r="M13" s="10">
        <v>15657</v>
      </c>
    </row>
    <row r="14" spans="1:13" x14ac:dyDescent="0.25">
      <c r="A14" s="9" t="s">
        <v>112</v>
      </c>
      <c r="B14" s="9" t="s">
        <v>47</v>
      </c>
      <c r="C14" s="10">
        <v>3506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2513</v>
      </c>
      <c r="K14" s="10">
        <v>0</v>
      </c>
      <c r="L14" s="10">
        <v>0</v>
      </c>
      <c r="M14" s="10">
        <v>0</v>
      </c>
    </row>
    <row r="15" spans="1:13" x14ac:dyDescent="0.25">
      <c r="A15" s="9" t="s">
        <v>82</v>
      </c>
      <c r="B15" s="9" t="s">
        <v>83</v>
      </c>
      <c r="C15" s="10">
        <v>2618</v>
      </c>
      <c r="D15" s="10">
        <v>29</v>
      </c>
      <c r="E15" s="10">
        <v>340</v>
      </c>
      <c r="F15" s="10">
        <v>0</v>
      </c>
      <c r="G15" s="10">
        <v>0</v>
      </c>
      <c r="H15" s="10">
        <v>20</v>
      </c>
      <c r="I15" s="10">
        <v>132</v>
      </c>
      <c r="J15" s="10">
        <v>12868</v>
      </c>
      <c r="K15" s="10">
        <v>700</v>
      </c>
      <c r="L15" s="10">
        <v>730</v>
      </c>
      <c r="M15" s="10">
        <v>37</v>
      </c>
    </row>
    <row r="16" spans="1:13" x14ac:dyDescent="0.25">
      <c r="A16" s="9" t="s">
        <v>60</v>
      </c>
      <c r="B16" s="9" t="s">
        <v>61</v>
      </c>
      <c r="C16" s="10">
        <v>4107</v>
      </c>
      <c r="D16" s="10">
        <v>59</v>
      </c>
      <c r="E16" s="10">
        <v>683</v>
      </c>
      <c r="F16" s="10">
        <v>0</v>
      </c>
      <c r="G16" s="10">
        <v>0</v>
      </c>
      <c r="H16" s="10">
        <v>24</v>
      </c>
      <c r="I16" s="10">
        <v>491</v>
      </c>
      <c r="J16" s="10">
        <v>11392</v>
      </c>
      <c r="K16" s="10">
        <v>675</v>
      </c>
      <c r="L16" s="10">
        <v>944</v>
      </c>
      <c r="M16" s="10">
        <v>34</v>
      </c>
    </row>
    <row r="17" spans="1:13" x14ac:dyDescent="0.25">
      <c r="A17" s="9" t="s">
        <v>113</v>
      </c>
      <c r="B17" s="9" t="s">
        <v>38</v>
      </c>
      <c r="C17" s="10">
        <v>4779</v>
      </c>
      <c r="D17" s="10">
        <v>6</v>
      </c>
      <c r="E17" s="10">
        <v>150</v>
      </c>
      <c r="F17" s="10">
        <v>0</v>
      </c>
      <c r="G17" s="10">
        <v>0</v>
      </c>
      <c r="H17" s="10">
        <v>5</v>
      </c>
      <c r="I17" s="10">
        <v>60</v>
      </c>
      <c r="J17" s="10">
        <v>1348</v>
      </c>
      <c r="K17" s="10">
        <v>18</v>
      </c>
      <c r="L17" s="10">
        <v>12</v>
      </c>
      <c r="M17" s="10">
        <v>0</v>
      </c>
    </row>
    <row r="18" spans="1:13" x14ac:dyDescent="0.25">
      <c r="A18" s="9" t="s">
        <v>66</v>
      </c>
      <c r="B18" s="9" t="s">
        <v>67</v>
      </c>
      <c r="C18" s="10">
        <v>4610</v>
      </c>
      <c r="D18" s="10">
        <v>166</v>
      </c>
      <c r="E18" s="10">
        <v>1260</v>
      </c>
      <c r="F18" s="10">
        <v>11</v>
      </c>
      <c r="G18" s="10">
        <v>47</v>
      </c>
      <c r="H18" s="10">
        <v>100</v>
      </c>
      <c r="I18" s="10">
        <v>916</v>
      </c>
      <c r="J18" s="10">
        <v>18552</v>
      </c>
      <c r="K18" s="10">
        <v>3104</v>
      </c>
      <c r="L18" s="10">
        <v>271</v>
      </c>
      <c r="M18" s="10">
        <v>35</v>
      </c>
    </row>
    <row r="19" spans="1:13" x14ac:dyDescent="0.25">
      <c r="A19" s="9" t="s">
        <v>50</v>
      </c>
      <c r="B19" s="9" t="s">
        <v>51</v>
      </c>
      <c r="C19" s="10">
        <v>3737</v>
      </c>
      <c r="D19" s="10">
        <v>4</v>
      </c>
      <c r="E19" s="10">
        <v>15</v>
      </c>
      <c r="F19" s="10">
        <v>0</v>
      </c>
      <c r="G19" s="10">
        <v>0</v>
      </c>
      <c r="H19" s="10">
        <v>0</v>
      </c>
      <c r="I19" s="10">
        <v>0</v>
      </c>
      <c r="J19" s="10">
        <v>6696</v>
      </c>
      <c r="K19" s="10">
        <v>1989</v>
      </c>
      <c r="L19" s="10">
        <v>328</v>
      </c>
      <c r="M19" s="10">
        <v>0</v>
      </c>
    </row>
    <row r="20" spans="1:13" x14ac:dyDescent="0.25">
      <c r="A20" s="9" t="s">
        <v>9</v>
      </c>
      <c r="B20" s="9" t="s">
        <v>10</v>
      </c>
      <c r="C20" s="10">
        <v>2676</v>
      </c>
      <c r="D20" s="10">
        <v>20</v>
      </c>
      <c r="E20" s="10">
        <v>94</v>
      </c>
      <c r="F20" s="10">
        <v>0</v>
      </c>
      <c r="G20" s="10">
        <v>0</v>
      </c>
      <c r="H20" s="10">
        <v>6</v>
      </c>
      <c r="I20" s="10">
        <v>18</v>
      </c>
      <c r="J20" s="10">
        <v>432</v>
      </c>
      <c r="K20" s="10">
        <v>18</v>
      </c>
      <c r="L20" s="10">
        <v>0</v>
      </c>
      <c r="M20" s="10">
        <v>0</v>
      </c>
    </row>
    <row r="21" spans="1:13" x14ac:dyDescent="0.25">
      <c r="A21" s="9" t="s">
        <v>29</v>
      </c>
      <c r="B21" s="9" t="s">
        <v>30</v>
      </c>
      <c r="C21" s="10">
        <v>3431</v>
      </c>
      <c r="D21" s="10">
        <v>49</v>
      </c>
      <c r="E21" s="10">
        <v>257</v>
      </c>
      <c r="F21" s="10">
        <v>0</v>
      </c>
      <c r="G21" s="10">
        <v>0</v>
      </c>
      <c r="H21" s="10">
        <v>0</v>
      </c>
      <c r="I21" s="10">
        <v>0</v>
      </c>
      <c r="J21" s="10">
        <v>5717</v>
      </c>
      <c r="K21" s="10">
        <v>326</v>
      </c>
      <c r="L21" s="10">
        <v>172</v>
      </c>
      <c r="M21" s="10">
        <v>0</v>
      </c>
    </row>
    <row r="22" spans="1:13" x14ac:dyDescent="0.25">
      <c r="A22" s="9" t="s">
        <v>31</v>
      </c>
      <c r="B22" s="9" t="s">
        <v>32</v>
      </c>
      <c r="C22" s="10">
        <v>4065</v>
      </c>
      <c r="D22" s="10">
        <v>12</v>
      </c>
      <c r="E22" s="10">
        <v>54</v>
      </c>
      <c r="F22" s="10">
        <v>0</v>
      </c>
      <c r="G22" s="10">
        <v>0</v>
      </c>
      <c r="H22" s="10">
        <v>1</v>
      </c>
      <c r="I22" s="10">
        <v>4</v>
      </c>
      <c r="J22" s="10">
        <v>9360</v>
      </c>
      <c r="K22" s="10">
        <v>156</v>
      </c>
      <c r="L22" s="10">
        <v>55</v>
      </c>
      <c r="M22" s="10">
        <v>0</v>
      </c>
    </row>
    <row r="23" spans="1:13" x14ac:dyDescent="0.25">
      <c r="A23" s="9" t="s">
        <v>33</v>
      </c>
      <c r="B23" s="9" t="s">
        <v>34</v>
      </c>
      <c r="C23" s="10">
        <v>3416</v>
      </c>
      <c r="D23" s="10">
        <v>2</v>
      </c>
      <c r="E23" s="10">
        <v>36</v>
      </c>
      <c r="F23" s="10">
        <v>0</v>
      </c>
      <c r="G23" s="10">
        <v>0</v>
      </c>
      <c r="H23" s="10">
        <v>5</v>
      </c>
      <c r="I23" s="10">
        <v>93</v>
      </c>
      <c r="J23" s="10">
        <v>8990</v>
      </c>
      <c r="K23" s="10">
        <v>49</v>
      </c>
      <c r="L23" s="10">
        <v>252</v>
      </c>
      <c r="M23" s="10">
        <v>0</v>
      </c>
    </row>
    <row r="24" spans="1:13" x14ac:dyDescent="0.25">
      <c r="A24" s="9" t="s">
        <v>35</v>
      </c>
      <c r="B24" s="9" t="s">
        <v>36</v>
      </c>
      <c r="C24" s="10">
        <v>4605</v>
      </c>
      <c r="D24" s="10">
        <v>24</v>
      </c>
      <c r="E24" s="10">
        <v>375</v>
      </c>
      <c r="F24" s="10">
        <v>6</v>
      </c>
      <c r="G24" s="10">
        <v>25</v>
      </c>
      <c r="H24" s="10">
        <v>2</v>
      </c>
      <c r="I24" s="10">
        <v>10</v>
      </c>
      <c r="J24" s="10">
        <v>21000</v>
      </c>
      <c r="K24" s="10">
        <v>4700</v>
      </c>
      <c r="L24" s="10">
        <v>65</v>
      </c>
      <c r="M24" s="10">
        <v>0</v>
      </c>
    </row>
    <row r="25" spans="1:13" x14ac:dyDescent="0.25">
      <c r="A25" s="9" t="s">
        <v>39</v>
      </c>
      <c r="B25" s="9" t="s">
        <v>40</v>
      </c>
      <c r="C25" s="10">
        <v>2762</v>
      </c>
      <c r="D25" s="10">
        <v>82</v>
      </c>
      <c r="E25" s="10">
        <v>1150</v>
      </c>
      <c r="F25" s="10">
        <v>0</v>
      </c>
      <c r="G25" s="10">
        <v>0</v>
      </c>
      <c r="H25" s="10">
        <v>23</v>
      </c>
      <c r="I25" s="10">
        <v>221</v>
      </c>
      <c r="J25" s="10">
        <v>9236</v>
      </c>
      <c r="K25" s="10">
        <v>605</v>
      </c>
      <c r="L25" s="10">
        <v>376</v>
      </c>
      <c r="M25" s="10">
        <v>3</v>
      </c>
    </row>
    <row r="26" spans="1:13" x14ac:dyDescent="0.25">
      <c r="A26" s="9" t="s">
        <v>108</v>
      </c>
      <c r="B26" s="9" t="s">
        <v>109</v>
      </c>
      <c r="C26" s="10">
        <v>3392</v>
      </c>
      <c r="D26" s="10">
        <v>33</v>
      </c>
      <c r="E26" s="10">
        <v>759</v>
      </c>
      <c r="F26" s="10">
        <v>0</v>
      </c>
      <c r="G26" s="10">
        <v>0</v>
      </c>
      <c r="H26" s="10">
        <v>0</v>
      </c>
      <c r="I26" s="10">
        <v>0</v>
      </c>
      <c r="J26" s="10">
        <v>7000</v>
      </c>
      <c r="K26" s="10">
        <v>1005</v>
      </c>
      <c r="L26" s="10">
        <v>108</v>
      </c>
      <c r="M26" s="10">
        <v>48</v>
      </c>
    </row>
    <row r="27" spans="1:13" x14ac:dyDescent="0.25">
      <c r="A27" s="9" t="s">
        <v>80</v>
      </c>
      <c r="B27" s="9" t="s">
        <v>81</v>
      </c>
      <c r="C27" s="10">
        <v>2592</v>
      </c>
      <c r="D27" s="10">
        <v>155</v>
      </c>
      <c r="E27" s="10">
        <v>925</v>
      </c>
      <c r="F27" s="10">
        <v>40</v>
      </c>
      <c r="G27" s="10">
        <v>175</v>
      </c>
      <c r="H27" s="10">
        <v>58</v>
      </c>
      <c r="I27" s="10">
        <v>1210</v>
      </c>
      <c r="J27" s="10">
        <v>11235</v>
      </c>
      <c r="K27" s="10">
        <v>645</v>
      </c>
      <c r="L27" s="10">
        <v>450</v>
      </c>
      <c r="M27" s="10">
        <v>0</v>
      </c>
    </row>
    <row r="28" spans="1:13" x14ac:dyDescent="0.25">
      <c r="A28" s="9" t="s">
        <v>44</v>
      </c>
      <c r="B28" s="9" t="s">
        <v>45</v>
      </c>
      <c r="C28" s="10">
        <v>4832</v>
      </c>
      <c r="D28" s="10">
        <v>512</v>
      </c>
      <c r="E28" s="10">
        <v>8598</v>
      </c>
      <c r="F28" s="10">
        <v>7</v>
      </c>
      <c r="G28" s="10">
        <v>70</v>
      </c>
      <c r="H28" s="10">
        <v>16</v>
      </c>
      <c r="I28" s="10">
        <v>100</v>
      </c>
      <c r="J28" s="10">
        <v>17124</v>
      </c>
      <c r="K28" s="10">
        <v>2500</v>
      </c>
      <c r="L28" s="10">
        <v>85</v>
      </c>
      <c r="M28" s="10">
        <v>0</v>
      </c>
    </row>
    <row r="29" spans="1:13" x14ac:dyDescent="0.25">
      <c r="A29" s="9" t="s">
        <v>152</v>
      </c>
      <c r="B29" s="9" t="s">
        <v>107</v>
      </c>
      <c r="C29" s="10">
        <v>4353</v>
      </c>
      <c r="D29" s="10">
        <v>1</v>
      </c>
      <c r="E29" s="10">
        <v>49</v>
      </c>
      <c r="F29" s="10">
        <v>0</v>
      </c>
      <c r="G29" s="10">
        <v>0</v>
      </c>
      <c r="H29" s="10">
        <v>0</v>
      </c>
      <c r="I29" s="10">
        <v>0</v>
      </c>
      <c r="J29" s="10">
        <v>6650</v>
      </c>
      <c r="K29" s="10">
        <v>565</v>
      </c>
      <c r="L29" s="10">
        <v>5</v>
      </c>
      <c r="M29" s="10">
        <v>0</v>
      </c>
    </row>
    <row r="30" spans="1:13" x14ac:dyDescent="0.25">
      <c r="A30" s="9" t="s">
        <v>72</v>
      </c>
      <c r="B30" s="9" t="s">
        <v>73</v>
      </c>
      <c r="C30" s="10">
        <v>3395</v>
      </c>
      <c r="D30" s="10">
        <v>11</v>
      </c>
      <c r="E30" s="10">
        <v>25</v>
      </c>
      <c r="F30" s="10">
        <v>0</v>
      </c>
      <c r="G30" s="10">
        <v>0</v>
      </c>
      <c r="H30" s="10">
        <v>0</v>
      </c>
      <c r="I30" s="10">
        <v>0</v>
      </c>
      <c r="J30" s="10">
        <v>1913</v>
      </c>
      <c r="K30" s="10">
        <v>0</v>
      </c>
      <c r="L30" s="10">
        <v>16</v>
      </c>
      <c r="M30" s="10">
        <v>0</v>
      </c>
    </row>
    <row r="31" spans="1:13" x14ac:dyDescent="0.25">
      <c r="A31" s="9" t="s">
        <v>116</v>
      </c>
      <c r="B31" s="9" t="s">
        <v>117</v>
      </c>
      <c r="C31" s="10">
        <v>2903</v>
      </c>
      <c r="D31" s="10"/>
      <c r="E31" s="10"/>
      <c r="F31" s="10"/>
      <c r="G31" s="10"/>
      <c r="H31" s="10"/>
      <c r="I31" s="10"/>
      <c r="J31" s="10"/>
      <c r="K31" s="10" t="s">
        <v>139</v>
      </c>
      <c r="L31" s="10"/>
      <c r="M31" s="10"/>
    </row>
    <row r="32" spans="1:13" x14ac:dyDescent="0.25">
      <c r="A32" s="9" t="s">
        <v>103</v>
      </c>
      <c r="B32" s="9" t="s">
        <v>104</v>
      </c>
      <c r="C32" s="10">
        <v>2913</v>
      </c>
      <c r="D32" s="10">
        <v>93</v>
      </c>
      <c r="E32" s="10">
        <v>752</v>
      </c>
      <c r="F32" s="10">
        <v>0</v>
      </c>
      <c r="G32" s="10">
        <v>0</v>
      </c>
      <c r="H32" s="10">
        <v>66</v>
      </c>
      <c r="I32" s="10">
        <v>733</v>
      </c>
      <c r="J32" s="10">
        <v>8282</v>
      </c>
      <c r="K32" s="10">
        <v>94</v>
      </c>
      <c r="L32" s="10">
        <v>361</v>
      </c>
      <c r="M32" s="10">
        <v>47</v>
      </c>
    </row>
    <row r="33" spans="1:13" x14ac:dyDescent="0.25">
      <c r="A33" s="9" t="s">
        <v>46</v>
      </c>
      <c r="B33" s="9" t="s">
        <v>47</v>
      </c>
      <c r="C33" s="10">
        <v>3506</v>
      </c>
      <c r="D33" s="10">
        <v>134</v>
      </c>
      <c r="E33" s="10">
        <v>1615</v>
      </c>
      <c r="F33" s="10">
        <v>33</v>
      </c>
      <c r="G33" s="10">
        <v>300</v>
      </c>
      <c r="H33" s="10">
        <v>81</v>
      </c>
      <c r="I33" s="10">
        <v>746</v>
      </c>
      <c r="J33" s="10">
        <v>63454</v>
      </c>
      <c r="K33" s="10">
        <v>450</v>
      </c>
      <c r="L33" s="10">
        <v>169</v>
      </c>
      <c r="M33" s="10">
        <v>39</v>
      </c>
    </row>
    <row r="34" spans="1:13" x14ac:dyDescent="0.25">
      <c r="A34" s="9" t="s">
        <v>25</v>
      </c>
      <c r="B34" s="9" t="s">
        <v>26</v>
      </c>
      <c r="C34" s="10">
        <v>4054</v>
      </c>
      <c r="D34" s="10">
        <v>35</v>
      </c>
      <c r="E34" s="10">
        <v>772</v>
      </c>
      <c r="F34" s="10">
        <v>0</v>
      </c>
      <c r="G34" s="10">
        <v>0</v>
      </c>
      <c r="H34" s="10">
        <v>0</v>
      </c>
      <c r="I34" s="10">
        <v>0</v>
      </c>
      <c r="J34" s="10">
        <v>16260</v>
      </c>
      <c r="K34" s="10">
        <v>263</v>
      </c>
      <c r="L34" s="10">
        <v>3628</v>
      </c>
      <c r="M34" s="10">
        <v>6509</v>
      </c>
    </row>
    <row r="35" spans="1:13" x14ac:dyDescent="0.25">
      <c r="A35" s="9" t="s">
        <v>54</v>
      </c>
      <c r="B35" s="9" t="s">
        <v>55</v>
      </c>
      <c r="C35" s="10">
        <v>3974</v>
      </c>
      <c r="D35" s="10"/>
      <c r="E35" s="10"/>
      <c r="F35" s="10"/>
      <c r="G35" s="10"/>
      <c r="H35" s="10"/>
      <c r="I35" s="10"/>
      <c r="J35" s="10"/>
      <c r="K35" s="10" t="s">
        <v>139</v>
      </c>
      <c r="L35" s="10"/>
      <c r="M35" s="10"/>
    </row>
    <row r="36" spans="1:13" x14ac:dyDescent="0.25">
      <c r="A36" s="9" t="s">
        <v>56</v>
      </c>
      <c r="B36" s="9" t="s">
        <v>57</v>
      </c>
      <c r="C36" s="10">
        <v>3017</v>
      </c>
      <c r="D36" s="10">
        <v>1</v>
      </c>
      <c r="E36" s="10">
        <v>20</v>
      </c>
      <c r="F36" s="10">
        <v>0</v>
      </c>
      <c r="G36" s="10">
        <v>0</v>
      </c>
      <c r="H36" s="10">
        <v>0</v>
      </c>
      <c r="I36" s="10">
        <v>0</v>
      </c>
      <c r="J36" s="10">
        <v>4500</v>
      </c>
      <c r="K36" s="10">
        <v>5000</v>
      </c>
      <c r="L36" s="10">
        <v>200</v>
      </c>
      <c r="M36" s="10">
        <v>0</v>
      </c>
    </row>
    <row r="37" spans="1:13" x14ac:dyDescent="0.25">
      <c r="A37" s="9" t="s">
        <v>101</v>
      </c>
      <c r="B37" s="9" t="s">
        <v>102</v>
      </c>
      <c r="C37" s="10">
        <v>2643</v>
      </c>
      <c r="D37" s="10">
        <v>60</v>
      </c>
      <c r="E37" s="10">
        <v>1198</v>
      </c>
      <c r="F37" s="10">
        <v>0</v>
      </c>
      <c r="G37" s="10">
        <v>0</v>
      </c>
      <c r="H37" s="10">
        <v>16</v>
      </c>
      <c r="I37" s="10">
        <v>251</v>
      </c>
      <c r="J37" s="10">
        <v>6997</v>
      </c>
      <c r="K37" s="10">
        <v>546</v>
      </c>
      <c r="L37" s="10">
        <v>112</v>
      </c>
      <c r="M37" s="10">
        <v>10</v>
      </c>
    </row>
    <row r="38" spans="1:13" x14ac:dyDescent="0.25">
      <c r="A38" s="9" t="s">
        <v>58</v>
      </c>
      <c r="B38" s="9" t="s">
        <v>59</v>
      </c>
      <c r="C38" s="10">
        <v>4447</v>
      </c>
      <c r="D38" s="10">
        <v>101</v>
      </c>
      <c r="E38" s="10">
        <v>877</v>
      </c>
      <c r="F38" s="10">
        <v>0</v>
      </c>
      <c r="G38" s="10">
        <v>0</v>
      </c>
      <c r="H38" s="10">
        <v>12</v>
      </c>
      <c r="I38" s="10">
        <v>120</v>
      </c>
      <c r="J38" s="10">
        <v>15907</v>
      </c>
      <c r="K38" s="10">
        <v>1035</v>
      </c>
      <c r="L38" s="10">
        <v>182</v>
      </c>
      <c r="M38" s="10">
        <v>255</v>
      </c>
    </row>
    <row r="39" spans="1:13" x14ac:dyDescent="0.25">
      <c r="A39" s="9" t="s">
        <v>62</v>
      </c>
      <c r="B39" s="9" t="s">
        <v>63</v>
      </c>
      <c r="C39" s="10">
        <v>3910</v>
      </c>
      <c r="D39" s="10">
        <v>211</v>
      </c>
      <c r="E39" s="10">
        <v>1055</v>
      </c>
      <c r="F39" s="10">
        <v>8</v>
      </c>
      <c r="G39" s="10">
        <v>56</v>
      </c>
      <c r="H39" s="10">
        <v>76</v>
      </c>
      <c r="I39" s="10">
        <v>456</v>
      </c>
      <c r="J39" s="10">
        <v>19868</v>
      </c>
      <c r="K39" s="10">
        <v>352</v>
      </c>
      <c r="L39" s="10">
        <v>366</v>
      </c>
      <c r="M39" s="10">
        <v>149</v>
      </c>
    </row>
    <row r="40" spans="1:13" x14ac:dyDescent="0.25">
      <c r="A40" s="9" t="s">
        <v>64</v>
      </c>
      <c r="B40" s="9" t="s">
        <v>65</v>
      </c>
      <c r="C40" s="10">
        <v>3354</v>
      </c>
      <c r="D40" s="10">
        <v>6</v>
      </c>
      <c r="E40" s="10">
        <v>71</v>
      </c>
      <c r="F40" s="10">
        <v>0</v>
      </c>
      <c r="G40" s="10">
        <v>0</v>
      </c>
      <c r="H40" s="10">
        <v>64</v>
      </c>
      <c r="I40" s="10">
        <v>268</v>
      </c>
      <c r="J40" s="10">
        <v>4592</v>
      </c>
      <c r="K40" s="10" t="s">
        <v>139</v>
      </c>
      <c r="L40" s="10">
        <v>195</v>
      </c>
      <c r="M40" s="10">
        <v>0</v>
      </c>
    </row>
    <row r="41" spans="1:13" x14ac:dyDescent="0.25">
      <c r="A41" s="9" t="s">
        <v>68</v>
      </c>
      <c r="B41" s="9" t="s">
        <v>69</v>
      </c>
      <c r="C41" s="10">
        <v>4979</v>
      </c>
      <c r="D41" s="10">
        <v>204</v>
      </c>
      <c r="E41" s="10">
        <v>3162</v>
      </c>
      <c r="F41" s="10">
        <v>9</v>
      </c>
      <c r="G41" s="10">
        <v>36</v>
      </c>
      <c r="H41" s="10">
        <v>113</v>
      </c>
      <c r="I41" s="10">
        <v>1761</v>
      </c>
      <c r="J41" s="10">
        <v>33024</v>
      </c>
      <c r="K41" s="10">
        <v>2074</v>
      </c>
      <c r="L41" s="10">
        <v>4038</v>
      </c>
      <c r="M41" s="10">
        <v>6493</v>
      </c>
    </row>
    <row r="42" spans="1:13" x14ac:dyDescent="0.25">
      <c r="A42" s="9" t="s">
        <v>70</v>
      </c>
      <c r="B42" s="9" t="s">
        <v>71</v>
      </c>
      <c r="C42" s="10">
        <v>3717</v>
      </c>
      <c r="D42" s="10">
        <v>19</v>
      </c>
      <c r="E42" s="10">
        <v>309</v>
      </c>
      <c r="F42" s="10">
        <v>0</v>
      </c>
      <c r="G42" s="10">
        <v>0</v>
      </c>
      <c r="H42" s="10">
        <v>9</v>
      </c>
      <c r="I42" s="10">
        <v>59</v>
      </c>
      <c r="J42" s="10">
        <v>8257</v>
      </c>
      <c r="K42" s="10">
        <v>300</v>
      </c>
      <c r="L42" s="10">
        <v>413</v>
      </c>
      <c r="M42" s="10">
        <v>88</v>
      </c>
    </row>
    <row r="43" spans="1:13" x14ac:dyDescent="0.25">
      <c r="A43" s="9" t="s">
        <v>37</v>
      </c>
      <c r="B43" s="9" t="s">
        <v>38</v>
      </c>
      <c r="C43" s="10">
        <v>4779</v>
      </c>
      <c r="D43" s="10">
        <v>4</v>
      </c>
      <c r="E43" s="10">
        <v>171</v>
      </c>
      <c r="F43" s="10">
        <v>0</v>
      </c>
      <c r="G43" s="10">
        <v>0</v>
      </c>
      <c r="H43" s="10">
        <v>70</v>
      </c>
      <c r="I43" s="10">
        <v>194</v>
      </c>
      <c r="J43" s="10">
        <v>6010</v>
      </c>
      <c r="K43" s="10">
        <v>25</v>
      </c>
      <c r="L43" s="10">
        <v>0</v>
      </c>
      <c r="M43" s="10">
        <v>0</v>
      </c>
    </row>
    <row r="44" spans="1:13" x14ac:dyDescent="0.25">
      <c r="A44" s="9" t="s">
        <v>3</v>
      </c>
      <c r="B44" s="9" t="s">
        <v>4</v>
      </c>
      <c r="C44" s="10">
        <v>3057</v>
      </c>
      <c r="D44" s="10">
        <v>50</v>
      </c>
      <c r="E44" s="10">
        <v>1361</v>
      </c>
      <c r="F44" s="10">
        <v>0</v>
      </c>
      <c r="G44" s="10">
        <v>0</v>
      </c>
      <c r="H44" s="10">
        <v>111</v>
      </c>
      <c r="I44" s="10">
        <v>901</v>
      </c>
      <c r="J44" s="10">
        <v>6229</v>
      </c>
      <c r="K44" s="10" t="s">
        <v>139</v>
      </c>
      <c r="L44" s="10">
        <v>241</v>
      </c>
      <c r="M44" s="10">
        <v>45</v>
      </c>
    </row>
    <row r="45" spans="1:13" x14ac:dyDescent="0.25">
      <c r="A45" s="9" t="s">
        <v>74</v>
      </c>
      <c r="B45" s="9" t="s">
        <v>75</v>
      </c>
      <c r="C45" s="10">
        <v>4174</v>
      </c>
      <c r="D45" s="10">
        <v>119</v>
      </c>
      <c r="E45" s="10">
        <v>1597</v>
      </c>
      <c r="F45" s="10">
        <v>0</v>
      </c>
      <c r="G45" s="10">
        <v>0</v>
      </c>
      <c r="H45" s="10">
        <v>136</v>
      </c>
      <c r="I45" s="10">
        <v>1321</v>
      </c>
      <c r="J45" s="10">
        <v>27481</v>
      </c>
      <c r="K45" s="10">
        <v>375</v>
      </c>
      <c r="L45" s="10">
        <v>9066</v>
      </c>
      <c r="M45" s="10">
        <v>6859</v>
      </c>
    </row>
    <row r="46" spans="1:13" x14ac:dyDescent="0.25">
      <c r="A46" s="9" t="s">
        <v>96</v>
      </c>
      <c r="B46" s="9" t="s">
        <v>97</v>
      </c>
      <c r="C46" s="10">
        <v>4457</v>
      </c>
      <c r="D46" s="10">
        <v>146</v>
      </c>
      <c r="E46" s="10">
        <v>1527</v>
      </c>
      <c r="F46" s="10">
        <v>0</v>
      </c>
      <c r="G46" s="10">
        <v>0</v>
      </c>
      <c r="H46" s="10">
        <v>13</v>
      </c>
      <c r="I46" s="10">
        <v>135</v>
      </c>
      <c r="J46" s="10">
        <v>14666</v>
      </c>
      <c r="K46" s="10">
        <v>1560</v>
      </c>
      <c r="L46" s="10">
        <v>77</v>
      </c>
      <c r="M46" s="10">
        <v>4</v>
      </c>
    </row>
    <row r="47" spans="1:13" x14ac:dyDescent="0.25">
      <c r="A47" s="9" t="s">
        <v>76</v>
      </c>
      <c r="B47" s="9" t="s">
        <v>77</v>
      </c>
      <c r="C47" s="10">
        <v>2575</v>
      </c>
      <c r="D47" s="10">
        <v>12</v>
      </c>
      <c r="E47" s="10">
        <v>104</v>
      </c>
      <c r="F47" s="10">
        <v>0</v>
      </c>
      <c r="G47" s="10">
        <v>0</v>
      </c>
      <c r="H47" s="10">
        <v>3</v>
      </c>
      <c r="I47" s="10">
        <v>114</v>
      </c>
      <c r="J47" s="10">
        <v>5169</v>
      </c>
      <c r="K47" s="10">
        <v>185</v>
      </c>
      <c r="L47" s="10">
        <v>234</v>
      </c>
      <c r="M47" s="10">
        <v>0</v>
      </c>
    </row>
    <row r="48" spans="1:13" x14ac:dyDescent="0.25">
      <c r="A48" s="9" t="s">
        <v>48</v>
      </c>
      <c r="B48" s="9" t="s">
        <v>49</v>
      </c>
      <c r="C48" s="10">
        <v>2578</v>
      </c>
      <c r="D48" s="10">
        <v>10</v>
      </c>
      <c r="E48" s="10">
        <v>124</v>
      </c>
      <c r="F48" s="10">
        <v>2</v>
      </c>
      <c r="G48" s="10">
        <v>36</v>
      </c>
      <c r="H48" s="10">
        <v>7</v>
      </c>
      <c r="I48" s="10">
        <v>72</v>
      </c>
      <c r="J48" s="10">
        <v>9360</v>
      </c>
      <c r="K48" s="10">
        <v>780</v>
      </c>
      <c r="L48" s="10">
        <v>82</v>
      </c>
      <c r="M48" s="10">
        <v>0</v>
      </c>
    </row>
    <row r="49" spans="1:13" x14ac:dyDescent="0.25">
      <c r="A49" s="9" t="s">
        <v>78</v>
      </c>
      <c r="B49" s="9" t="s">
        <v>79</v>
      </c>
      <c r="C49" s="10">
        <v>3317</v>
      </c>
      <c r="D49" s="10">
        <v>165</v>
      </c>
      <c r="E49" s="10">
        <v>3845</v>
      </c>
      <c r="F49" s="10">
        <v>0</v>
      </c>
      <c r="G49" s="10">
        <v>0</v>
      </c>
      <c r="H49" s="10">
        <v>236</v>
      </c>
      <c r="I49" s="10">
        <v>2524</v>
      </c>
      <c r="J49" s="10">
        <v>31103</v>
      </c>
      <c r="K49" s="10">
        <v>4789</v>
      </c>
      <c r="L49" s="10">
        <v>6588</v>
      </c>
      <c r="M49" s="10">
        <v>6494</v>
      </c>
    </row>
    <row r="50" spans="1:13" x14ac:dyDescent="0.25">
      <c r="A50" s="9" t="s">
        <v>42</v>
      </c>
      <c r="B50" s="9" t="s">
        <v>43</v>
      </c>
      <c r="C50" s="10">
        <v>4333</v>
      </c>
      <c r="D50" s="10">
        <v>62</v>
      </c>
      <c r="E50" s="10">
        <v>835</v>
      </c>
      <c r="F50" s="10">
        <v>2</v>
      </c>
      <c r="G50" s="10">
        <v>34</v>
      </c>
      <c r="H50" s="10">
        <v>0</v>
      </c>
      <c r="I50" s="10">
        <v>0</v>
      </c>
      <c r="J50" s="10">
        <v>2989</v>
      </c>
      <c r="K50" s="10">
        <v>2680</v>
      </c>
      <c r="L50" s="10">
        <v>0</v>
      </c>
      <c r="M50" s="10">
        <v>0</v>
      </c>
    </row>
    <row r="51" spans="1:13" x14ac:dyDescent="0.25">
      <c r="A51" s="9" t="s">
        <v>84</v>
      </c>
      <c r="B51" s="9" t="s">
        <v>85</v>
      </c>
      <c r="C51" s="10">
        <v>2677</v>
      </c>
      <c r="D51" s="10"/>
      <c r="E51" s="10"/>
      <c r="F51" s="10"/>
      <c r="G51" s="10"/>
      <c r="H51" s="10"/>
      <c r="I51" s="10"/>
      <c r="J51" s="10"/>
      <c r="K51" s="10" t="s">
        <v>139</v>
      </c>
      <c r="L51" s="10"/>
      <c r="M51" s="10"/>
    </row>
    <row r="52" spans="1:13" x14ac:dyDescent="0.25">
      <c r="A52" s="9" t="s">
        <v>19</v>
      </c>
      <c r="B52" s="9" t="s">
        <v>20</v>
      </c>
      <c r="C52" s="10">
        <v>2801</v>
      </c>
      <c r="D52" s="10">
        <v>22</v>
      </c>
      <c r="E52" s="10">
        <v>281</v>
      </c>
      <c r="F52" s="10">
        <v>0</v>
      </c>
      <c r="G52" s="10">
        <v>0</v>
      </c>
      <c r="H52" s="10">
        <v>25</v>
      </c>
      <c r="I52" s="10">
        <v>93</v>
      </c>
      <c r="J52" s="10">
        <v>3202</v>
      </c>
      <c r="K52" s="10">
        <v>15</v>
      </c>
      <c r="L52" s="10">
        <v>252</v>
      </c>
      <c r="M52" s="10">
        <v>0</v>
      </c>
    </row>
    <row r="53" spans="1:13" x14ac:dyDescent="0.25">
      <c r="A53" s="9" t="s">
        <v>21</v>
      </c>
      <c r="B53" s="9" t="s">
        <v>22</v>
      </c>
      <c r="C53" s="10">
        <v>4307</v>
      </c>
      <c r="D53" s="10">
        <v>25</v>
      </c>
      <c r="E53" s="10">
        <v>275</v>
      </c>
      <c r="F53" s="10">
        <v>0</v>
      </c>
      <c r="G53" s="10">
        <v>0</v>
      </c>
      <c r="H53" s="10">
        <v>12</v>
      </c>
      <c r="I53" s="10">
        <v>50</v>
      </c>
      <c r="J53" s="10">
        <v>1932</v>
      </c>
      <c r="K53" s="10">
        <v>104</v>
      </c>
      <c r="L53" s="10">
        <v>20</v>
      </c>
      <c r="M53" s="10">
        <v>0</v>
      </c>
    </row>
    <row r="54" spans="1:13" x14ac:dyDescent="0.25">
      <c r="A54" s="9" t="s">
        <v>5</v>
      </c>
      <c r="B54" s="9" t="s">
        <v>6</v>
      </c>
      <c r="C54" s="10">
        <v>3448</v>
      </c>
      <c r="D54" s="10">
        <v>2</v>
      </c>
      <c r="E54" s="10">
        <v>120</v>
      </c>
      <c r="F54" s="10">
        <v>0</v>
      </c>
      <c r="G54" s="10">
        <v>0</v>
      </c>
      <c r="H54" s="10">
        <v>0</v>
      </c>
      <c r="I54" s="10">
        <v>0</v>
      </c>
      <c r="J54" s="10">
        <v>997</v>
      </c>
      <c r="K54" s="10">
        <v>6</v>
      </c>
      <c r="L54" s="10">
        <v>10</v>
      </c>
      <c r="M54" s="10">
        <v>4</v>
      </c>
    </row>
    <row r="55" spans="1:13" x14ac:dyDescent="0.25">
      <c r="A55" s="9" t="s">
        <v>86</v>
      </c>
      <c r="B55" s="9" t="s">
        <v>87</v>
      </c>
      <c r="C55" s="10">
        <v>2776</v>
      </c>
      <c r="D55" s="10">
        <v>14</v>
      </c>
      <c r="E55" s="10">
        <v>480</v>
      </c>
      <c r="F55" s="10">
        <v>0</v>
      </c>
      <c r="G55" s="10">
        <v>0</v>
      </c>
      <c r="H55" s="10">
        <v>75</v>
      </c>
      <c r="I55" s="10">
        <v>1500</v>
      </c>
      <c r="J55" s="10">
        <v>33680</v>
      </c>
      <c r="K55" s="10">
        <v>2275</v>
      </c>
      <c r="L55" s="10">
        <v>544</v>
      </c>
      <c r="M55" s="10">
        <v>0</v>
      </c>
    </row>
    <row r="56" spans="1:13" x14ac:dyDescent="0.25">
      <c r="A56" s="9" t="s">
        <v>27</v>
      </c>
      <c r="B56" s="9" t="s">
        <v>28</v>
      </c>
      <c r="C56" s="10">
        <v>4135</v>
      </c>
      <c r="D56" s="10">
        <v>107</v>
      </c>
      <c r="E56" s="10">
        <v>1888</v>
      </c>
      <c r="F56" s="10">
        <v>10</v>
      </c>
      <c r="G56" s="10">
        <v>417</v>
      </c>
      <c r="H56" s="10">
        <v>80</v>
      </c>
      <c r="I56" s="10">
        <v>598</v>
      </c>
      <c r="J56" s="10">
        <v>32000</v>
      </c>
      <c r="K56" s="10">
        <v>922</v>
      </c>
      <c r="L56" s="10">
        <v>391</v>
      </c>
      <c r="M56" s="10">
        <v>135</v>
      </c>
    </row>
    <row r="57" spans="1:13" x14ac:dyDescent="0.25">
      <c r="A57" s="9" t="s">
        <v>52</v>
      </c>
      <c r="B57" s="9" t="s">
        <v>53</v>
      </c>
      <c r="C57" s="10">
        <v>3167</v>
      </c>
      <c r="D57" s="10">
        <v>71</v>
      </c>
      <c r="E57" s="10">
        <v>1265</v>
      </c>
      <c r="F57" s="10">
        <v>12</v>
      </c>
      <c r="G57" s="10">
        <v>60</v>
      </c>
      <c r="H57" s="10">
        <v>14</v>
      </c>
      <c r="I57" s="10">
        <v>40</v>
      </c>
      <c r="J57" s="10">
        <v>10137</v>
      </c>
      <c r="K57" s="10">
        <v>789</v>
      </c>
      <c r="L57" s="10">
        <v>620</v>
      </c>
      <c r="M57" s="10">
        <v>446</v>
      </c>
    </row>
    <row r="58" spans="1:13" x14ac:dyDescent="0.25">
      <c r="A58" s="9" t="s">
        <v>88</v>
      </c>
      <c r="B58" s="9" t="s">
        <v>89</v>
      </c>
      <c r="C58" s="10">
        <v>4371</v>
      </c>
      <c r="D58" s="10">
        <v>14</v>
      </c>
      <c r="E58" s="10">
        <v>163</v>
      </c>
      <c r="F58" s="10">
        <v>0</v>
      </c>
      <c r="G58" s="10">
        <v>0</v>
      </c>
      <c r="H58" s="10">
        <v>5</v>
      </c>
      <c r="I58" s="10">
        <v>57</v>
      </c>
      <c r="J58" s="10">
        <v>7587</v>
      </c>
      <c r="K58" s="10">
        <v>750</v>
      </c>
      <c r="L58" s="10">
        <v>190</v>
      </c>
      <c r="M58" s="10">
        <v>0</v>
      </c>
    </row>
    <row r="59" spans="1:13" x14ac:dyDescent="0.25">
      <c r="A59" s="9" t="s">
        <v>110</v>
      </c>
      <c r="B59" s="9" t="s">
        <v>111</v>
      </c>
      <c r="C59" s="10">
        <v>4726</v>
      </c>
      <c r="D59" s="10">
        <v>48</v>
      </c>
      <c r="E59" s="10">
        <v>86</v>
      </c>
      <c r="F59" s="10">
        <v>0</v>
      </c>
      <c r="G59" s="10">
        <v>0</v>
      </c>
      <c r="H59" s="10">
        <v>6</v>
      </c>
      <c r="I59" s="10">
        <v>41</v>
      </c>
      <c r="J59" s="10">
        <v>7561</v>
      </c>
      <c r="K59" s="10" t="s">
        <v>139</v>
      </c>
      <c r="L59" s="10">
        <v>20</v>
      </c>
      <c r="M59" s="10">
        <v>0</v>
      </c>
    </row>
    <row r="60" spans="1:13" x14ac:dyDescent="0.25">
      <c r="A60" s="9" t="s">
        <v>90</v>
      </c>
      <c r="B60" s="9" t="s">
        <v>91</v>
      </c>
      <c r="C60" s="10">
        <v>3084</v>
      </c>
      <c r="D60" s="10">
        <v>17</v>
      </c>
      <c r="E60" s="10">
        <v>200</v>
      </c>
      <c r="F60" s="10">
        <v>0</v>
      </c>
      <c r="G60" s="10">
        <v>0</v>
      </c>
      <c r="H60" s="10">
        <v>0</v>
      </c>
      <c r="I60" s="10">
        <v>0</v>
      </c>
      <c r="J60" s="10">
        <v>510</v>
      </c>
      <c r="K60" s="10">
        <v>12</v>
      </c>
      <c r="L60" s="10">
        <v>7</v>
      </c>
      <c r="M60" s="10">
        <v>0</v>
      </c>
    </row>
    <row r="61" spans="1:13" x14ac:dyDescent="0.25">
      <c r="A61" s="9" t="s">
        <v>92</v>
      </c>
      <c r="B61" s="9" t="s">
        <v>93</v>
      </c>
      <c r="C61" s="10">
        <v>4076</v>
      </c>
      <c r="D61" s="10">
        <v>219</v>
      </c>
      <c r="E61" s="10">
        <v>2188</v>
      </c>
      <c r="F61" s="10">
        <v>12</v>
      </c>
      <c r="G61" s="10">
        <v>110</v>
      </c>
      <c r="H61" s="10">
        <v>37</v>
      </c>
      <c r="I61" s="10">
        <v>237</v>
      </c>
      <c r="J61" s="10">
        <v>13760</v>
      </c>
      <c r="K61" s="10">
        <v>750</v>
      </c>
      <c r="L61" s="10">
        <v>237</v>
      </c>
      <c r="M61" s="10">
        <v>0</v>
      </c>
    </row>
    <row r="62" spans="1:13" x14ac:dyDescent="0.25">
      <c r="A62" s="9" t="s">
        <v>94</v>
      </c>
      <c r="B62" s="9" t="s">
        <v>95</v>
      </c>
      <c r="C62" s="10">
        <v>3765</v>
      </c>
      <c r="D62" s="10">
        <v>3</v>
      </c>
      <c r="E62" s="10">
        <v>40</v>
      </c>
      <c r="F62" s="10">
        <v>0</v>
      </c>
      <c r="G62" s="10">
        <v>0</v>
      </c>
      <c r="H62" s="10">
        <v>3</v>
      </c>
      <c r="I62" s="10">
        <v>15</v>
      </c>
      <c r="J62" s="10">
        <v>2200</v>
      </c>
      <c r="K62" s="10">
        <v>10</v>
      </c>
      <c r="L62" s="10">
        <v>275</v>
      </c>
      <c r="M62" s="10">
        <v>0</v>
      </c>
    </row>
    <row r="63" spans="1:13" x14ac:dyDescent="0.25">
      <c r="A63" s="9" t="s">
        <v>13</v>
      </c>
      <c r="B63" s="9" t="s">
        <v>14</v>
      </c>
      <c r="C63" s="10">
        <v>4123</v>
      </c>
      <c r="D63" s="10">
        <v>36</v>
      </c>
      <c r="E63" s="10">
        <v>180</v>
      </c>
      <c r="F63" s="10">
        <v>0</v>
      </c>
      <c r="G63" s="10">
        <v>0</v>
      </c>
      <c r="H63" s="10">
        <v>18</v>
      </c>
      <c r="I63" s="10">
        <v>85</v>
      </c>
      <c r="J63" s="10">
        <v>4711</v>
      </c>
      <c r="K63" s="10">
        <v>45</v>
      </c>
      <c r="L63" s="10">
        <v>201</v>
      </c>
      <c r="M63" s="10">
        <v>52</v>
      </c>
    </row>
  </sheetData>
  <conditionalFormatting sqref="A3:M63">
    <cfRule type="expression" dxfId="1" priority="1">
      <formula>MOD(ROW(),2)=1</formula>
    </cfRule>
  </conditionalFormatting>
  <printOptions horizontalCentered="1"/>
  <pageMargins left="0.45" right="0.45" top="0.5" bottom="0.5" header="0.3" footer="0.3"/>
  <pageSetup orientation="landscape" r:id="rId1"/>
  <headerFooter>
    <oddFooter>&amp;R&amp;F&amp;A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tabSelected="1" workbookViewId="0">
      <selection activeCell="A2" sqref="A2:G2"/>
    </sheetView>
  </sheetViews>
  <sheetFormatPr defaultRowHeight="15" x14ac:dyDescent="0.25"/>
  <cols>
    <col min="1" max="1" width="35.5703125" customWidth="1"/>
    <col min="2" max="2" width="17.85546875" customWidth="1"/>
    <col min="3" max="3" width="9.140625" style="6"/>
    <col min="4" max="4" width="11.5703125" style="6" customWidth="1"/>
    <col min="5" max="5" width="11" style="6" customWidth="1"/>
    <col min="6" max="7" width="10.140625" style="6" customWidth="1"/>
  </cols>
  <sheetData>
    <row r="1" spans="1:8" s="20" customFormat="1" ht="15.75" x14ac:dyDescent="0.25">
      <c r="A1" s="16" t="s">
        <v>128</v>
      </c>
      <c r="B1" s="16"/>
      <c r="C1" s="19"/>
      <c r="D1" s="19"/>
      <c r="E1" s="19"/>
      <c r="F1" s="19"/>
      <c r="G1" s="19"/>
      <c r="H1" s="16"/>
    </row>
    <row r="2" spans="1:8" ht="54.75" x14ac:dyDescent="0.25">
      <c r="A2" s="21" t="s">
        <v>118</v>
      </c>
      <c r="B2" s="21" t="s">
        <v>0</v>
      </c>
      <c r="C2" s="22" t="s">
        <v>119</v>
      </c>
      <c r="D2" s="22" t="s">
        <v>153</v>
      </c>
      <c r="E2" s="22" t="s">
        <v>154</v>
      </c>
      <c r="F2" s="22" t="s">
        <v>155</v>
      </c>
      <c r="G2" s="22" t="s">
        <v>156</v>
      </c>
    </row>
    <row r="3" spans="1:8" x14ac:dyDescent="0.25">
      <c r="A3" s="9" t="s">
        <v>1</v>
      </c>
      <c r="B3" s="9" t="s">
        <v>2</v>
      </c>
      <c r="C3" s="10">
        <v>2504</v>
      </c>
      <c r="D3" s="10">
        <v>7577</v>
      </c>
      <c r="E3" s="10">
        <v>0</v>
      </c>
      <c r="F3" s="10">
        <v>2296</v>
      </c>
      <c r="G3" s="10">
        <v>206</v>
      </c>
    </row>
    <row r="4" spans="1:8" x14ac:dyDescent="0.25">
      <c r="A4" s="9" t="s">
        <v>100</v>
      </c>
      <c r="B4" s="9" t="s">
        <v>22</v>
      </c>
      <c r="C4" s="10">
        <v>4307</v>
      </c>
      <c r="D4" s="10">
        <v>17175</v>
      </c>
      <c r="E4" s="10">
        <v>0</v>
      </c>
      <c r="F4" s="10">
        <v>3810</v>
      </c>
      <c r="G4" s="10">
        <v>24</v>
      </c>
    </row>
    <row r="5" spans="1:8" x14ac:dyDescent="0.25">
      <c r="A5" s="9" t="s">
        <v>23</v>
      </c>
      <c r="B5" s="9" t="s">
        <v>24</v>
      </c>
      <c r="C5" s="10">
        <v>2862</v>
      </c>
      <c r="D5" s="10">
        <v>14000</v>
      </c>
      <c r="E5" s="10">
        <v>0</v>
      </c>
      <c r="F5" s="10">
        <v>917</v>
      </c>
      <c r="G5" s="10">
        <v>105</v>
      </c>
    </row>
    <row r="6" spans="1:8" x14ac:dyDescent="0.25">
      <c r="A6" s="9" t="s">
        <v>114</v>
      </c>
      <c r="B6" s="9" t="s">
        <v>115</v>
      </c>
      <c r="C6" s="10">
        <v>3176</v>
      </c>
      <c r="D6" s="10">
        <v>6831</v>
      </c>
      <c r="E6" s="10">
        <v>5398</v>
      </c>
      <c r="F6" s="10">
        <v>11619</v>
      </c>
      <c r="G6" s="10">
        <v>361</v>
      </c>
    </row>
    <row r="7" spans="1:8" x14ac:dyDescent="0.25">
      <c r="A7" s="9" t="s">
        <v>7</v>
      </c>
      <c r="B7" s="9" t="s">
        <v>8</v>
      </c>
      <c r="C7" s="10">
        <v>3973</v>
      </c>
      <c r="D7" s="10">
        <v>19600</v>
      </c>
      <c r="E7" s="10">
        <v>5388</v>
      </c>
      <c r="F7" s="10">
        <v>21843</v>
      </c>
      <c r="G7" s="10">
        <v>7200</v>
      </c>
    </row>
    <row r="8" spans="1:8" x14ac:dyDescent="0.25">
      <c r="A8" s="9" t="s">
        <v>41</v>
      </c>
      <c r="B8" s="9" t="s">
        <v>40</v>
      </c>
      <c r="C8" s="10">
        <v>2762</v>
      </c>
      <c r="D8" s="10">
        <v>9698</v>
      </c>
      <c r="E8" s="10">
        <v>0</v>
      </c>
      <c r="F8" s="10">
        <v>92</v>
      </c>
      <c r="G8" s="10">
        <v>200</v>
      </c>
    </row>
    <row r="9" spans="1:8" x14ac:dyDescent="0.25">
      <c r="A9" s="9" t="s">
        <v>11</v>
      </c>
      <c r="B9" s="9" t="s">
        <v>12</v>
      </c>
      <c r="C9" s="10">
        <v>2891</v>
      </c>
      <c r="D9" s="10">
        <v>15238</v>
      </c>
      <c r="E9" s="10">
        <v>5446</v>
      </c>
      <c r="F9" s="10">
        <v>12616</v>
      </c>
      <c r="G9" s="10">
        <v>320</v>
      </c>
    </row>
    <row r="10" spans="1:8" x14ac:dyDescent="0.25">
      <c r="A10" s="9" t="s">
        <v>98</v>
      </c>
      <c r="B10" s="9" t="s">
        <v>99</v>
      </c>
      <c r="C10" s="10">
        <v>2729</v>
      </c>
      <c r="D10" s="10">
        <v>22786</v>
      </c>
      <c r="E10" s="10">
        <v>5388</v>
      </c>
      <c r="F10" s="10">
        <v>15665</v>
      </c>
      <c r="G10" s="10">
        <v>1621</v>
      </c>
    </row>
    <row r="11" spans="1:8" x14ac:dyDescent="0.25">
      <c r="A11" s="9" t="s">
        <v>157</v>
      </c>
      <c r="B11" s="9" t="s">
        <v>105</v>
      </c>
      <c r="C11" s="10">
        <v>3439</v>
      </c>
      <c r="D11" s="10">
        <v>14557</v>
      </c>
      <c r="E11" s="10">
        <v>5388</v>
      </c>
      <c r="F11" s="10">
        <v>3334</v>
      </c>
      <c r="G11" s="10">
        <v>2553</v>
      </c>
    </row>
    <row r="12" spans="1:8" x14ac:dyDescent="0.25">
      <c r="A12" s="9" t="s">
        <v>15</v>
      </c>
      <c r="B12" s="9" t="s">
        <v>16</v>
      </c>
      <c r="C12" s="10">
        <v>3069</v>
      </c>
      <c r="D12" s="10">
        <v>35863</v>
      </c>
      <c r="E12" s="10">
        <v>5388</v>
      </c>
      <c r="F12" s="10">
        <v>35895</v>
      </c>
      <c r="G12" s="10">
        <v>4101</v>
      </c>
    </row>
    <row r="13" spans="1:8" x14ac:dyDescent="0.25">
      <c r="A13" s="9" t="s">
        <v>17</v>
      </c>
      <c r="B13" s="9" t="s">
        <v>18</v>
      </c>
      <c r="C13" s="10">
        <v>4847</v>
      </c>
      <c r="D13" s="10">
        <v>56224</v>
      </c>
      <c r="E13" s="10">
        <v>5451</v>
      </c>
      <c r="F13" s="10">
        <v>266845</v>
      </c>
      <c r="G13" s="10">
        <v>61120</v>
      </c>
    </row>
    <row r="14" spans="1:8" x14ac:dyDescent="0.25">
      <c r="A14" s="9" t="s">
        <v>112</v>
      </c>
      <c r="B14" s="9" t="s">
        <v>47</v>
      </c>
      <c r="C14" s="10">
        <v>3506</v>
      </c>
      <c r="D14" s="10">
        <v>4894</v>
      </c>
      <c r="E14" s="10">
        <v>0</v>
      </c>
      <c r="F14" s="10">
        <v>3526</v>
      </c>
      <c r="G14" s="10">
        <v>365</v>
      </c>
    </row>
    <row r="15" spans="1:8" x14ac:dyDescent="0.25">
      <c r="A15" s="9" t="s">
        <v>82</v>
      </c>
      <c r="B15" s="9" t="s">
        <v>83</v>
      </c>
      <c r="C15" s="10">
        <v>2618</v>
      </c>
      <c r="D15" s="10">
        <v>10128</v>
      </c>
      <c r="E15" s="10">
        <v>5388</v>
      </c>
      <c r="F15" s="10">
        <v>20569</v>
      </c>
      <c r="G15" s="10">
        <v>3215</v>
      </c>
    </row>
    <row r="16" spans="1:8" x14ac:dyDescent="0.25">
      <c r="A16" s="9" t="s">
        <v>60</v>
      </c>
      <c r="B16" s="9" t="s">
        <v>61</v>
      </c>
      <c r="C16" s="10">
        <v>4107</v>
      </c>
      <c r="D16" s="10">
        <v>18755</v>
      </c>
      <c r="E16" s="10">
        <v>5388</v>
      </c>
      <c r="F16" s="10">
        <v>25404</v>
      </c>
      <c r="G16" s="10">
        <v>1105</v>
      </c>
    </row>
    <row r="17" spans="1:7" x14ac:dyDescent="0.25">
      <c r="A17" s="9" t="s">
        <v>113</v>
      </c>
      <c r="B17" s="9" t="s">
        <v>38</v>
      </c>
      <c r="C17" s="10">
        <v>4779</v>
      </c>
      <c r="D17" s="10">
        <v>4749</v>
      </c>
      <c r="E17" s="10">
        <v>0</v>
      </c>
      <c r="F17" s="10">
        <v>838</v>
      </c>
      <c r="G17" s="10">
        <v>163</v>
      </c>
    </row>
    <row r="18" spans="1:7" x14ac:dyDescent="0.25">
      <c r="A18" s="9" t="s">
        <v>66</v>
      </c>
      <c r="B18" s="9" t="s">
        <v>67</v>
      </c>
      <c r="C18" s="10">
        <v>4610</v>
      </c>
      <c r="D18" s="10">
        <v>31538</v>
      </c>
      <c r="E18" s="10">
        <v>5388</v>
      </c>
      <c r="F18" s="10">
        <v>55672</v>
      </c>
      <c r="G18" s="10">
        <v>2057</v>
      </c>
    </row>
    <row r="19" spans="1:7" x14ac:dyDescent="0.25">
      <c r="A19" s="9" t="s">
        <v>50</v>
      </c>
      <c r="B19" s="9" t="s">
        <v>51</v>
      </c>
      <c r="C19" s="10">
        <v>3737</v>
      </c>
      <c r="D19" s="10">
        <v>11018</v>
      </c>
      <c r="E19" s="10">
        <v>0</v>
      </c>
      <c r="F19" s="10">
        <v>12886</v>
      </c>
      <c r="G19" s="10">
        <v>3095</v>
      </c>
    </row>
    <row r="20" spans="1:7" x14ac:dyDescent="0.25">
      <c r="A20" s="9" t="s">
        <v>9</v>
      </c>
      <c r="B20" s="9" t="s">
        <v>10</v>
      </c>
      <c r="C20" s="10">
        <v>2676</v>
      </c>
      <c r="D20" s="10">
        <v>3768</v>
      </c>
      <c r="E20" s="10">
        <v>0</v>
      </c>
      <c r="F20" s="10">
        <v>204</v>
      </c>
      <c r="G20" s="10">
        <v>27</v>
      </c>
    </row>
    <row r="21" spans="1:7" x14ac:dyDescent="0.25">
      <c r="A21" s="9" t="s">
        <v>29</v>
      </c>
      <c r="B21" s="9" t="s">
        <v>30</v>
      </c>
      <c r="C21" s="10">
        <v>3431</v>
      </c>
      <c r="D21" s="10">
        <v>14530</v>
      </c>
      <c r="E21" s="10">
        <v>5388</v>
      </c>
      <c r="F21" s="10">
        <v>6708</v>
      </c>
      <c r="G21" s="10">
        <v>1615</v>
      </c>
    </row>
    <row r="22" spans="1:7" x14ac:dyDescent="0.25">
      <c r="A22" s="9" t="s">
        <v>31</v>
      </c>
      <c r="B22" s="9" t="s">
        <v>32</v>
      </c>
      <c r="C22" s="10">
        <v>4065</v>
      </c>
      <c r="D22" s="10">
        <v>24084</v>
      </c>
      <c r="E22" s="10">
        <v>0</v>
      </c>
      <c r="F22" s="10">
        <v>10575</v>
      </c>
      <c r="G22" s="10">
        <v>717</v>
      </c>
    </row>
    <row r="23" spans="1:7" x14ac:dyDescent="0.25">
      <c r="A23" s="9" t="s">
        <v>33</v>
      </c>
      <c r="B23" s="9" t="s">
        <v>34</v>
      </c>
      <c r="C23" s="10">
        <v>3416</v>
      </c>
      <c r="D23" s="10">
        <v>9261</v>
      </c>
      <c r="E23" s="10">
        <v>0</v>
      </c>
      <c r="F23" s="10">
        <v>8783</v>
      </c>
      <c r="G23" s="10">
        <v>1202</v>
      </c>
    </row>
    <row r="24" spans="1:7" x14ac:dyDescent="0.25">
      <c r="A24" s="9" t="s">
        <v>35</v>
      </c>
      <c r="B24" s="9" t="s">
        <v>36</v>
      </c>
      <c r="C24" s="10">
        <v>4605</v>
      </c>
      <c r="D24" s="10">
        <v>17500</v>
      </c>
      <c r="E24" s="10">
        <v>0</v>
      </c>
      <c r="F24" s="10">
        <v>22060</v>
      </c>
      <c r="G24" s="10">
        <v>950</v>
      </c>
    </row>
    <row r="25" spans="1:7" x14ac:dyDescent="0.25">
      <c r="A25" s="9" t="s">
        <v>39</v>
      </c>
      <c r="B25" s="9" t="s">
        <v>40</v>
      </c>
      <c r="C25" s="10">
        <v>2762</v>
      </c>
      <c r="D25" s="10">
        <v>9589</v>
      </c>
      <c r="E25" s="10">
        <v>0</v>
      </c>
      <c r="F25" s="10">
        <v>10987</v>
      </c>
      <c r="G25" s="10">
        <v>1650</v>
      </c>
    </row>
    <row r="26" spans="1:7" x14ac:dyDescent="0.25">
      <c r="A26" s="9" t="s">
        <v>108</v>
      </c>
      <c r="B26" s="9" t="s">
        <v>109</v>
      </c>
      <c r="C26" s="10">
        <v>3392</v>
      </c>
      <c r="D26" s="10">
        <v>7456</v>
      </c>
      <c r="E26" s="10">
        <v>0</v>
      </c>
      <c r="F26" s="10">
        <v>7571</v>
      </c>
      <c r="G26" s="10">
        <v>1363</v>
      </c>
    </row>
    <row r="27" spans="1:7" x14ac:dyDescent="0.25">
      <c r="A27" s="9" t="s">
        <v>80</v>
      </c>
      <c r="B27" s="9" t="s">
        <v>81</v>
      </c>
      <c r="C27" s="10">
        <v>2592</v>
      </c>
      <c r="D27" s="10">
        <v>14610</v>
      </c>
      <c r="E27" s="10">
        <v>6270</v>
      </c>
      <c r="F27" s="10">
        <v>12678</v>
      </c>
      <c r="G27" s="10">
        <v>1995</v>
      </c>
    </row>
    <row r="28" spans="1:7" x14ac:dyDescent="0.25">
      <c r="A28" s="9" t="s">
        <v>44</v>
      </c>
      <c r="B28" s="9" t="s">
        <v>45</v>
      </c>
      <c r="C28" s="10">
        <v>4832</v>
      </c>
      <c r="D28" s="10">
        <v>25835</v>
      </c>
      <c r="E28" s="10">
        <v>5388</v>
      </c>
      <c r="F28" s="10">
        <v>45141</v>
      </c>
      <c r="G28" s="10">
        <v>1822</v>
      </c>
    </row>
    <row r="29" spans="1:7" x14ac:dyDescent="0.25">
      <c r="A29" s="9" t="s">
        <v>106</v>
      </c>
      <c r="B29" s="9" t="s">
        <v>107</v>
      </c>
      <c r="C29" s="10">
        <v>4353</v>
      </c>
      <c r="D29" s="10">
        <v>15126</v>
      </c>
      <c r="E29" s="10">
        <v>0</v>
      </c>
      <c r="F29" s="10">
        <v>9296</v>
      </c>
      <c r="G29" s="10">
        <v>1213</v>
      </c>
    </row>
    <row r="30" spans="1:7" x14ac:dyDescent="0.25">
      <c r="A30" s="9" t="s">
        <v>72</v>
      </c>
      <c r="B30" s="9" t="s">
        <v>73</v>
      </c>
      <c r="C30" s="10">
        <v>3395</v>
      </c>
      <c r="D30" s="10">
        <v>10290</v>
      </c>
      <c r="E30" s="10">
        <v>0</v>
      </c>
      <c r="F30" s="10">
        <v>1572</v>
      </c>
      <c r="G30" s="10">
        <v>603</v>
      </c>
    </row>
    <row r="31" spans="1:7" x14ac:dyDescent="0.25">
      <c r="A31" s="9" t="s">
        <v>116</v>
      </c>
      <c r="B31" s="9" t="s">
        <v>117</v>
      </c>
      <c r="C31" s="10">
        <v>2903</v>
      </c>
      <c r="D31" s="10">
        <v>0</v>
      </c>
      <c r="E31" s="10"/>
      <c r="F31" s="10">
        <v>0</v>
      </c>
      <c r="G31" s="10"/>
    </row>
    <row r="32" spans="1:7" x14ac:dyDescent="0.25">
      <c r="A32" s="9" t="s">
        <v>103</v>
      </c>
      <c r="B32" s="9" t="s">
        <v>104</v>
      </c>
      <c r="C32" s="10">
        <v>2913</v>
      </c>
      <c r="D32" s="10">
        <v>17855</v>
      </c>
      <c r="E32" s="10">
        <v>0</v>
      </c>
      <c r="F32" s="10">
        <v>13686</v>
      </c>
      <c r="G32" s="10">
        <v>2159</v>
      </c>
    </row>
    <row r="33" spans="1:7" x14ac:dyDescent="0.25">
      <c r="A33" s="9" t="s">
        <v>46</v>
      </c>
      <c r="B33" s="9" t="s">
        <v>47</v>
      </c>
      <c r="C33" s="10">
        <v>3506</v>
      </c>
      <c r="D33" s="10">
        <v>35342</v>
      </c>
      <c r="E33" s="10">
        <v>5388</v>
      </c>
      <c r="F33" s="10">
        <v>70103</v>
      </c>
      <c r="G33" s="10">
        <v>4686</v>
      </c>
    </row>
    <row r="34" spans="1:7" x14ac:dyDescent="0.25">
      <c r="A34" s="9" t="s">
        <v>25</v>
      </c>
      <c r="B34" s="9" t="s">
        <v>26</v>
      </c>
      <c r="C34" s="10">
        <v>4054</v>
      </c>
      <c r="D34" s="10">
        <v>19180</v>
      </c>
      <c r="E34" s="10">
        <v>5388</v>
      </c>
      <c r="F34" s="10">
        <v>24262</v>
      </c>
      <c r="G34" s="10">
        <v>4058</v>
      </c>
    </row>
    <row r="35" spans="1:7" x14ac:dyDescent="0.25">
      <c r="A35" s="9" t="s">
        <v>54</v>
      </c>
      <c r="B35" s="9" t="s">
        <v>55</v>
      </c>
      <c r="C35" s="10">
        <v>3974</v>
      </c>
      <c r="D35" s="10">
        <v>0</v>
      </c>
      <c r="E35" s="10"/>
      <c r="F35" s="10">
        <v>0</v>
      </c>
      <c r="G35" s="10"/>
    </row>
    <row r="36" spans="1:7" x14ac:dyDescent="0.25">
      <c r="A36" s="9" t="s">
        <v>56</v>
      </c>
      <c r="B36" s="9" t="s">
        <v>57</v>
      </c>
      <c r="C36" s="10">
        <v>3017</v>
      </c>
      <c r="D36" s="10">
        <v>14234</v>
      </c>
      <c r="E36" s="10">
        <v>5338</v>
      </c>
      <c r="F36" s="10">
        <v>23469</v>
      </c>
      <c r="G36" s="10">
        <v>1475</v>
      </c>
    </row>
    <row r="37" spans="1:7" x14ac:dyDescent="0.25">
      <c r="A37" s="9" t="s">
        <v>101</v>
      </c>
      <c r="B37" s="9" t="s">
        <v>102</v>
      </c>
      <c r="C37" s="10">
        <v>2643</v>
      </c>
      <c r="D37" s="10">
        <v>15210</v>
      </c>
      <c r="E37" s="10">
        <v>5388</v>
      </c>
      <c r="F37" s="10">
        <v>5194</v>
      </c>
      <c r="G37" s="10">
        <v>2204</v>
      </c>
    </row>
    <row r="38" spans="1:7" x14ac:dyDescent="0.25">
      <c r="A38" s="9" t="s">
        <v>58</v>
      </c>
      <c r="B38" s="9" t="s">
        <v>59</v>
      </c>
      <c r="C38" s="10">
        <v>4447</v>
      </c>
      <c r="D38" s="10">
        <v>46893</v>
      </c>
      <c r="E38" s="10">
        <v>5388</v>
      </c>
      <c r="F38" s="10">
        <v>27337</v>
      </c>
      <c r="G38" s="10">
        <v>4302</v>
      </c>
    </row>
    <row r="39" spans="1:7" x14ac:dyDescent="0.25">
      <c r="A39" s="9" t="s">
        <v>62</v>
      </c>
      <c r="B39" s="9" t="s">
        <v>63</v>
      </c>
      <c r="C39" s="10">
        <v>3910</v>
      </c>
      <c r="D39" s="10">
        <v>34113</v>
      </c>
      <c r="E39" s="10">
        <v>5421</v>
      </c>
      <c r="F39" s="10">
        <v>37776</v>
      </c>
      <c r="G39" s="10">
        <v>3607</v>
      </c>
    </row>
    <row r="40" spans="1:7" x14ac:dyDescent="0.25">
      <c r="A40" s="9" t="s">
        <v>64</v>
      </c>
      <c r="B40" s="9" t="s">
        <v>65</v>
      </c>
      <c r="C40" s="10">
        <v>3354</v>
      </c>
      <c r="D40" s="10">
        <v>10706</v>
      </c>
      <c r="E40" s="10">
        <v>22</v>
      </c>
      <c r="F40" s="10">
        <v>4838</v>
      </c>
      <c r="G40" s="10">
        <v>1540</v>
      </c>
    </row>
    <row r="41" spans="1:7" x14ac:dyDescent="0.25">
      <c r="A41" s="9" t="s">
        <v>68</v>
      </c>
      <c r="B41" s="9" t="s">
        <v>69</v>
      </c>
      <c r="C41" s="10">
        <v>4979</v>
      </c>
      <c r="D41" s="10">
        <v>41544</v>
      </c>
      <c r="E41" s="10">
        <v>5388</v>
      </c>
      <c r="F41" s="10">
        <v>43166</v>
      </c>
      <c r="G41" s="10">
        <v>9035</v>
      </c>
    </row>
    <row r="42" spans="1:7" x14ac:dyDescent="0.25">
      <c r="A42" s="9" t="s">
        <v>70</v>
      </c>
      <c r="B42" s="9" t="s">
        <v>71</v>
      </c>
      <c r="C42" s="10">
        <v>3717</v>
      </c>
      <c r="D42" s="10">
        <v>12444</v>
      </c>
      <c r="E42" s="10">
        <v>5388</v>
      </c>
      <c r="F42" s="10">
        <v>11227</v>
      </c>
      <c r="G42" s="10">
        <v>1300</v>
      </c>
    </row>
    <row r="43" spans="1:7" x14ac:dyDescent="0.25">
      <c r="A43" s="9" t="s">
        <v>37</v>
      </c>
      <c r="B43" s="9" t="s">
        <v>38</v>
      </c>
      <c r="C43" s="10">
        <v>4779</v>
      </c>
      <c r="D43" s="10">
        <v>12220</v>
      </c>
      <c r="E43" s="10">
        <v>0</v>
      </c>
      <c r="F43" s="10">
        <v>7011</v>
      </c>
      <c r="G43" s="10">
        <v>944</v>
      </c>
    </row>
    <row r="44" spans="1:7" x14ac:dyDescent="0.25">
      <c r="A44" s="9" t="s">
        <v>3</v>
      </c>
      <c r="B44" s="9" t="s">
        <v>4</v>
      </c>
      <c r="C44" s="10">
        <v>3057</v>
      </c>
      <c r="D44" s="10">
        <v>14129</v>
      </c>
      <c r="E44" s="10">
        <v>0</v>
      </c>
      <c r="F44" s="10">
        <v>11791</v>
      </c>
      <c r="G44" s="10">
        <v>675</v>
      </c>
    </row>
    <row r="45" spans="1:7" x14ac:dyDescent="0.25">
      <c r="A45" s="9" t="s">
        <v>74</v>
      </c>
      <c r="B45" s="9" t="s">
        <v>75</v>
      </c>
      <c r="C45" s="10">
        <v>4174</v>
      </c>
      <c r="D45" s="10">
        <v>19776</v>
      </c>
      <c r="E45" s="10">
        <v>5388</v>
      </c>
      <c r="F45" s="10">
        <v>54149</v>
      </c>
      <c r="G45" s="10">
        <v>6683</v>
      </c>
    </row>
    <row r="46" spans="1:7" x14ac:dyDescent="0.25">
      <c r="A46" s="9" t="s">
        <v>96</v>
      </c>
      <c r="B46" s="9" t="s">
        <v>97</v>
      </c>
      <c r="C46" s="10">
        <v>4457</v>
      </c>
      <c r="D46" s="10">
        <v>17019</v>
      </c>
      <c r="E46" s="10">
        <v>5388</v>
      </c>
      <c r="F46" s="10">
        <v>23749</v>
      </c>
      <c r="G46" s="10">
        <v>775</v>
      </c>
    </row>
    <row r="47" spans="1:7" x14ac:dyDescent="0.25">
      <c r="A47" s="9" t="s">
        <v>76</v>
      </c>
      <c r="B47" s="9" t="s">
        <v>77</v>
      </c>
      <c r="C47" s="10">
        <v>2575</v>
      </c>
      <c r="D47" s="10">
        <v>9267</v>
      </c>
      <c r="E47" s="10">
        <v>5388</v>
      </c>
      <c r="F47" s="10">
        <v>8128</v>
      </c>
      <c r="G47" s="10">
        <v>160</v>
      </c>
    </row>
    <row r="48" spans="1:7" x14ac:dyDescent="0.25">
      <c r="A48" s="9" t="s">
        <v>48</v>
      </c>
      <c r="B48" s="9" t="s">
        <v>49</v>
      </c>
      <c r="C48" s="10">
        <v>2578</v>
      </c>
      <c r="D48" s="10">
        <v>16624</v>
      </c>
      <c r="E48" s="10">
        <v>5452</v>
      </c>
      <c r="F48" s="10">
        <v>17227</v>
      </c>
      <c r="G48" s="10">
        <v>3334</v>
      </c>
    </row>
    <row r="49" spans="1:7" x14ac:dyDescent="0.25">
      <c r="A49" s="9" t="s">
        <v>78</v>
      </c>
      <c r="B49" s="9" t="s">
        <v>79</v>
      </c>
      <c r="C49" s="10">
        <v>3317</v>
      </c>
      <c r="D49" s="10">
        <v>33786</v>
      </c>
      <c r="E49" s="10">
        <v>5388</v>
      </c>
      <c r="F49" s="10">
        <v>71633</v>
      </c>
      <c r="G49" s="10">
        <v>7909</v>
      </c>
    </row>
    <row r="50" spans="1:7" x14ac:dyDescent="0.25">
      <c r="A50" s="9" t="s">
        <v>42</v>
      </c>
      <c r="B50" s="9" t="s">
        <v>43</v>
      </c>
      <c r="C50" s="10">
        <v>4333</v>
      </c>
      <c r="D50" s="10">
        <v>8639</v>
      </c>
      <c r="E50" s="10">
        <v>0</v>
      </c>
      <c r="F50" s="10">
        <v>3691</v>
      </c>
      <c r="G50" s="10">
        <v>214</v>
      </c>
    </row>
    <row r="51" spans="1:7" x14ac:dyDescent="0.25">
      <c r="A51" s="9" t="s">
        <v>84</v>
      </c>
      <c r="B51" s="9" t="s">
        <v>85</v>
      </c>
      <c r="C51" s="10">
        <v>2677</v>
      </c>
      <c r="D51" s="10">
        <v>0</v>
      </c>
      <c r="E51" s="10"/>
      <c r="F51" s="10">
        <v>0</v>
      </c>
      <c r="G51" s="10"/>
    </row>
    <row r="52" spans="1:7" x14ac:dyDescent="0.25">
      <c r="A52" s="9" t="s">
        <v>19</v>
      </c>
      <c r="B52" s="9" t="s">
        <v>20</v>
      </c>
      <c r="C52" s="10">
        <v>2801</v>
      </c>
      <c r="D52" s="10">
        <v>6608</v>
      </c>
      <c r="E52" s="10">
        <v>0</v>
      </c>
      <c r="F52" s="10">
        <v>4240</v>
      </c>
      <c r="G52" s="10">
        <v>188</v>
      </c>
    </row>
    <row r="53" spans="1:7" x14ac:dyDescent="0.25">
      <c r="A53" s="9" t="s">
        <v>21</v>
      </c>
      <c r="B53" s="9" t="s">
        <v>22</v>
      </c>
      <c r="C53" s="10">
        <v>4307</v>
      </c>
      <c r="D53" s="10">
        <v>10845</v>
      </c>
      <c r="E53" s="10">
        <v>0</v>
      </c>
      <c r="F53" s="10">
        <v>6600</v>
      </c>
      <c r="G53" s="10">
        <v>150</v>
      </c>
    </row>
    <row r="54" spans="1:7" x14ac:dyDescent="0.25">
      <c r="A54" s="9" t="s">
        <v>5</v>
      </c>
      <c r="B54" s="9" t="s">
        <v>6</v>
      </c>
      <c r="C54" s="10">
        <v>3448</v>
      </c>
      <c r="D54" s="10">
        <v>9439</v>
      </c>
      <c r="E54" s="10">
        <v>0</v>
      </c>
      <c r="F54" s="10">
        <v>2510</v>
      </c>
      <c r="G54" s="10">
        <v>151</v>
      </c>
    </row>
    <row r="55" spans="1:7" x14ac:dyDescent="0.25">
      <c r="A55" s="9" t="s">
        <v>86</v>
      </c>
      <c r="B55" s="9" t="s">
        <v>87</v>
      </c>
      <c r="C55" s="10">
        <v>2776</v>
      </c>
      <c r="D55" s="10">
        <v>20856</v>
      </c>
      <c r="E55" s="10">
        <v>5388</v>
      </c>
      <c r="F55" s="10">
        <v>42665</v>
      </c>
      <c r="G55" s="10"/>
    </row>
    <row r="56" spans="1:7" x14ac:dyDescent="0.25">
      <c r="A56" s="9" t="s">
        <v>27</v>
      </c>
      <c r="B56" s="9" t="s">
        <v>28</v>
      </c>
      <c r="C56" s="10">
        <v>4135</v>
      </c>
      <c r="D56" s="10">
        <v>34888</v>
      </c>
      <c r="E56" s="10">
        <v>5388</v>
      </c>
      <c r="F56" s="10">
        <v>49753</v>
      </c>
      <c r="G56" s="10">
        <v>4785</v>
      </c>
    </row>
    <row r="57" spans="1:7" x14ac:dyDescent="0.25">
      <c r="A57" s="9" t="s">
        <v>52</v>
      </c>
      <c r="B57" s="9" t="s">
        <v>53</v>
      </c>
      <c r="C57" s="10">
        <v>3167</v>
      </c>
      <c r="D57" s="10">
        <v>19961</v>
      </c>
      <c r="E57" s="10">
        <v>35000</v>
      </c>
      <c r="F57" s="10">
        <v>18632</v>
      </c>
      <c r="G57" s="10">
        <v>2972</v>
      </c>
    </row>
    <row r="58" spans="1:7" x14ac:dyDescent="0.25">
      <c r="A58" s="9" t="s">
        <v>88</v>
      </c>
      <c r="B58" s="9" t="s">
        <v>89</v>
      </c>
      <c r="C58" s="10">
        <v>4371</v>
      </c>
      <c r="D58" s="10">
        <v>33000</v>
      </c>
      <c r="E58" s="10">
        <v>0</v>
      </c>
      <c r="F58" s="10">
        <v>13698</v>
      </c>
      <c r="G58" s="10">
        <v>851</v>
      </c>
    </row>
    <row r="59" spans="1:7" x14ac:dyDescent="0.25">
      <c r="A59" s="9" t="s">
        <v>110</v>
      </c>
      <c r="B59" s="9" t="s">
        <v>111</v>
      </c>
      <c r="C59" s="10">
        <v>4726</v>
      </c>
      <c r="D59" s="10">
        <v>14264</v>
      </c>
      <c r="E59" s="10">
        <v>5388</v>
      </c>
      <c r="F59" s="10">
        <v>8442</v>
      </c>
      <c r="G59" s="10">
        <v>1583</v>
      </c>
    </row>
    <row r="60" spans="1:7" x14ac:dyDescent="0.25">
      <c r="A60" s="9" t="s">
        <v>90</v>
      </c>
      <c r="B60" s="9" t="s">
        <v>91</v>
      </c>
      <c r="C60" s="10">
        <v>3084</v>
      </c>
      <c r="D60" s="10">
        <v>16711</v>
      </c>
      <c r="E60" s="10">
        <v>0</v>
      </c>
      <c r="F60" s="10">
        <v>15894</v>
      </c>
      <c r="G60" s="10">
        <v>520</v>
      </c>
    </row>
    <row r="61" spans="1:7" x14ac:dyDescent="0.25">
      <c r="A61" s="9" t="s">
        <v>92</v>
      </c>
      <c r="B61" s="9" t="s">
        <v>93</v>
      </c>
      <c r="C61" s="10">
        <v>4076</v>
      </c>
      <c r="D61" s="10">
        <v>22123</v>
      </c>
      <c r="E61" s="10">
        <v>5919</v>
      </c>
      <c r="F61" s="10">
        <v>22724</v>
      </c>
      <c r="G61" s="10">
        <v>2540</v>
      </c>
    </row>
    <row r="62" spans="1:7" x14ac:dyDescent="0.25">
      <c r="A62" s="9" t="s">
        <v>94</v>
      </c>
      <c r="B62" s="9" t="s">
        <v>95</v>
      </c>
      <c r="C62" s="10">
        <v>3765</v>
      </c>
      <c r="D62" s="10">
        <v>9000</v>
      </c>
      <c r="E62" s="10">
        <v>0</v>
      </c>
      <c r="F62" s="10">
        <v>9000</v>
      </c>
      <c r="G62" s="10">
        <v>650</v>
      </c>
    </row>
    <row r="63" spans="1:7" x14ac:dyDescent="0.25">
      <c r="A63" s="9" t="s">
        <v>13</v>
      </c>
      <c r="B63" s="9" t="s">
        <v>14</v>
      </c>
      <c r="C63" s="10">
        <v>4123</v>
      </c>
      <c r="D63" s="10">
        <v>7339</v>
      </c>
      <c r="E63" s="10">
        <v>5388</v>
      </c>
      <c r="F63" s="10">
        <v>4344</v>
      </c>
      <c r="G63" s="10">
        <v>1222</v>
      </c>
    </row>
  </sheetData>
  <conditionalFormatting sqref="A3:G63">
    <cfRule type="expression" dxfId="0" priority="1">
      <formula>MOD(ROW(),2)=1</formula>
    </cfRule>
  </conditionalFormatting>
  <printOptions horizontalCentered="1"/>
  <pageMargins left="0.45" right="0.45" top="0.5" bottom="0.5" header="0.3" footer="0.3"/>
  <pageSetup orientation="landscape" r:id="rId1"/>
  <headerFooter>
    <oddFooter>&amp;R&amp;F&amp;A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Financials</vt:lpstr>
      <vt:lpstr>FTE Paid Staff</vt:lpstr>
      <vt:lpstr>Services</vt:lpstr>
      <vt:lpstr>More Services</vt:lpstr>
      <vt:lpstr>Financials__2_500_4_999</vt:lpstr>
      <vt:lpstr>Financials!Print_Titles</vt:lpstr>
      <vt:lpstr>'FTE Paid Staff'!Print_Titles</vt:lpstr>
      <vt:lpstr>'More Services'!Print_Titles</vt:lpstr>
      <vt:lpstr>Services!Print_Titles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Wood, Ellen</dc:creator>
  <cp:lastModifiedBy>Wood, Ellen</cp:lastModifiedBy>
  <cp:lastPrinted>2013-09-13T14:51:20Z</cp:lastPrinted>
  <dcterms:created xsi:type="dcterms:W3CDTF">2013-09-10T14:29:13Z</dcterms:created>
  <dcterms:modified xsi:type="dcterms:W3CDTF">2013-09-13T15:06:12Z</dcterms:modified>
</cp:coreProperties>
</file>